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https://pdgsa.sharepoint.com/sites/Projects/Shared Documents/Archive/PRER 14 kw/PRER Archive/3 Performance analysis/"/>
    </mc:Choice>
  </mc:AlternateContent>
  <xr:revisionPtr revIDLastSave="27" documentId="8_{58BBFDF1-423D-4AC5-B9D8-31035351BCE1}" xr6:coauthVersionLast="47" xr6:coauthVersionMax="47" xr10:uidLastSave="{5EE16031-1681-457A-B307-CBB3B702F95D}"/>
  <bookViews>
    <workbookView xWindow="-120" yWindow="-120" windowWidth="29040" windowHeight="15840" firstSheet="1" activeTab="13" xr2:uid="{00000000-000D-0000-FFFF-FFFF00000000}"/>
  </bookViews>
  <sheets>
    <sheet name="Budget Sum" sheetId="32" state="hidden" r:id="rId1"/>
    <sheet name="Background information" sheetId="47" r:id="rId2"/>
    <sheet name="Impacts, outcomes, outputs" sheetId="54" r:id="rId3"/>
    <sheet name="NDoT" sheetId="42" r:id="rId4"/>
    <sheet name="COTO" sheetId="50" r:id="rId5"/>
    <sheet name="SANRAL" sheetId="51" r:id="rId6"/>
    <sheet name="Prov" sheetId="43" r:id="rId7"/>
    <sheet name="DBE" sheetId="29" state="hidden" r:id="rId8"/>
    <sheet name="Template" sheetId="27" state="hidden" r:id="rId9"/>
    <sheet name="Picture" sheetId="40" state="hidden" r:id="rId10"/>
    <sheet name="Indicators" sheetId="45" state="hidden" r:id="rId11"/>
    <sheet name="Strategic objectives" sheetId="46" state="hidden" r:id="rId12"/>
    <sheet name="Consultants" sheetId="52" r:id="rId13"/>
    <sheet name="Contractors" sheetId="53" r:id="rId14"/>
  </sheets>
  <externalReferences>
    <externalReference r:id="rId15"/>
    <externalReference r:id="rId16"/>
    <externalReference r:id="rId17"/>
  </externalReferences>
  <definedNames>
    <definedName name="_YM1">[1]Settings!$AC$25</definedName>
    <definedName name="_YM2">[1]Settings!$AC$26</definedName>
    <definedName name="_YM3">[1]Settings!$AC$27</definedName>
    <definedName name="_YP1">[1]Settings!$AC$23</definedName>
    <definedName name="_YP2">[1]Settings!$AC$22</definedName>
    <definedName name="_YP3">[1]Settings!$AC$21</definedName>
    <definedName name="ADClerkTime">[2]Notches!$Q$13</definedName>
    <definedName name="AmdinStaffTrainCost">[2]Input!$C$41</definedName>
    <definedName name="AuxSWDays">[2]Notches!$R$17</definedName>
    <definedName name="AuxSWTime">[2]Notches!$Q$17</definedName>
    <definedName name="CCPTrainCost">[2]Input!$C$38</definedName>
    <definedName name="CHClothes">[2]Input!$C$45</definedName>
    <definedName name="CHFood">[2]Input!$C$47</definedName>
    <definedName name="CHSport">[2]Input!$C$49</definedName>
    <definedName name="CHTransport">[2]Input!$C$51</definedName>
    <definedName name="CostKM">[2]Input!$C$35</definedName>
    <definedName name="date">[2]Menu!$C$8</definedName>
    <definedName name="Dept1">[1]Settings!$AM$21</definedName>
    <definedName name="FinMgerDayas">[2]Notches!$R$18</definedName>
    <definedName name="FinMgerTime">[2]Notches!$Q$18</definedName>
    <definedName name="FinMgtTrainCost">[2]Input!$C$39</definedName>
    <definedName name="KMperHR">[2]Input!$C$34</definedName>
    <definedName name="Level3">[3]Settings!$AG$40</definedName>
    <definedName name="Materialassist">[2]Input!$C$53</definedName>
    <definedName name="Max">[1]Settings!$AQ$5</definedName>
    <definedName name="Menu1" localSheetId="4">#REF!</definedName>
    <definedName name="Menu1" localSheetId="3">#REF!</definedName>
    <definedName name="Menu1" localSheetId="6">#REF!</definedName>
    <definedName name="Menu1">#REF!</definedName>
    <definedName name="Menu2" localSheetId="4">#REF!</definedName>
    <definedName name="Menu2" localSheetId="3">#REF!</definedName>
    <definedName name="Menu2" localSheetId="6">#REF!</definedName>
    <definedName name="Menu2">#REF!</definedName>
    <definedName name="Menu3" localSheetId="4">#REF!</definedName>
    <definedName name="Menu3" localSheetId="3">#REF!</definedName>
    <definedName name="Menu3" localSheetId="6">#REF!</definedName>
    <definedName name="Menu3">#REF!</definedName>
    <definedName name="Menu4" localSheetId="4">#REF!</definedName>
    <definedName name="Menu4" localSheetId="3">#REF!</definedName>
    <definedName name="Menu4" localSheetId="6">#REF!</definedName>
    <definedName name="Menu4">#REF!</definedName>
    <definedName name="MgerTrainCost" localSheetId="4">[2]Input!#REF!</definedName>
    <definedName name="MgerTrainCost" localSheetId="3">[2]Input!#REF!</definedName>
    <definedName name="MgerTrainCost" localSheetId="6">[2]Input!#REF!</definedName>
    <definedName name="MgerTrainCost">[2]Input!#REF!</definedName>
    <definedName name="MGTTraingCost">[2]Input!$C$40</definedName>
    <definedName name="Min">[1]Settings!$AR$5</definedName>
    <definedName name="NurseDays">[2]Notches!$R$22</definedName>
    <definedName name="NurseTime">[2]Notches!$Q$22</definedName>
    <definedName name="OTDays">[2]Notches!$R$23</definedName>
    <definedName name="OTTime">[2]Notches!$Q$23</definedName>
    <definedName name="scenario">[2]Menu!$C$7</definedName>
    <definedName name="SenfmgerTime">[2]Notches!$Q$19</definedName>
    <definedName name="SWDays">[2]Notches!$R$16</definedName>
    <definedName name="SWTime">[2]Notches!$Q$16</definedName>
    <definedName name="TeacherDays">[2]Notches!$R$20</definedName>
    <definedName name="Teachertime">[2]Notches!$Q$20</definedName>
    <definedName name="TrainingCodes">[2]Input!$A$38:$B$41</definedName>
    <definedName name="TrainingCost" localSheetId="4">[2]Input!#REF!</definedName>
    <definedName name="TrainingCost" localSheetId="3">[2]Input!#REF!</definedName>
    <definedName name="TrainingCost" localSheetId="6">[2]Input!#REF!</definedName>
    <definedName name="TrainingCost">[2]Input!#REF!</definedName>
    <definedName name="TravelTime">[2]Input!$C$33</definedName>
    <definedName name="TreasTrainCost" localSheetId="4">[2]Input!#REF!</definedName>
    <definedName name="TreasTrainCost" localSheetId="3">[2]Input!#REF!</definedName>
    <definedName name="TreasTrainCost" localSheetId="6">[2]Input!#REF!</definedName>
    <definedName name="TreasTrainCost">[2]Input!#REF!</definedName>
    <definedName name="username">[2]Menu!$C$6</definedName>
    <definedName name="Y0">[1]Settings!$AC$24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32" l="1"/>
  <c r="C26" i="32"/>
  <c r="C18" i="32"/>
  <c r="L5" i="32" l="1"/>
  <c r="L21" i="32"/>
  <c r="L13" i="32"/>
  <c r="K21" i="32"/>
  <c r="K5" i="32"/>
  <c r="K13" i="32"/>
  <c r="I5" i="32"/>
  <c r="I13" i="32"/>
  <c r="I21" i="32"/>
  <c r="L7" i="32" l="1"/>
  <c r="K7" i="32"/>
  <c r="K9" i="32" l="1"/>
  <c r="K8" i="32"/>
  <c r="L8" i="32"/>
  <c r="L9" i="32"/>
  <c r="I9" i="32"/>
  <c r="I8" i="32"/>
  <c r="I7" i="32"/>
  <c r="L22" i="32"/>
  <c r="G26" i="32"/>
  <c r="L26" i="32" s="1"/>
  <c r="L6" i="32"/>
  <c r="G10" i="32"/>
  <c r="L10" i="32" s="1"/>
  <c r="L14" i="32"/>
  <c r="G18" i="32"/>
  <c r="L18" i="32" s="1"/>
  <c r="K22" i="32"/>
  <c r="F26" i="32"/>
  <c r="K26" i="32" s="1"/>
  <c r="K14" i="32"/>
  <c r="F18" i="32"/>
  <c r="K18" i="32" s="1"/>
  <c r="K6" i="32"/>
  <c r="F10" i="32"/>
  <c r="K10" i="32" s="1"/>
  <c r="I6" i="32"/>
  <c r="D10" i="32"/>
  <c r="I10" i="32" s="1"/>
  <c r="I14" i="32"/>
  <c r="D18" i="32"/>
  <c r="I18" i="32" s="1"/>
  <c r="I22" i="32"/>
  <c r="D26" i="32"/>
  <c r="I26" i="32" s="1"/>
  <c r="J21" i="32" l="1"/>
  <c r="J5" i="32" l="1"/>
  <c r="J13" i="32" l="1"/>
  <c r="J8" i="32" l="1"/>
  <c r="J9" i="32"/>
  <c r="J7" i="32"/>
  <c r="J22" i="32"/>
  <c r="E26" i="32"/>
  <c r="J26" i="32" s="1"/>
  <c r="J6" i="32"/>
  <c r="E10" i="32"/>
  <c r="J10" i="32" s="1"/>
  <c r="J14" i="32" l="1"/>
  <c r="E18" i="32"/>
  <c r="J18"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author>
  </authors>
  <commentList>
    <comment ref="B5" authorId="0" shapeId="0" xr:uid="{00000000-0006-0000-0300-000002000000}">
      <text>
        <r>
          <rPr>
            <sz val="9"/>
            <color indexed="81"/>
            <rFont val="Tahoma"/>
            <family val="2"/>
          </rPr>
          <t>Non-italicised indicators appear in NDoTs current performance reporting. Italicised indicators are theoretical.</t>
        </r>
      </text>
    </comment>
    <comment ref="G28" authorId="0" shapeId="0" xr:uid="{00000000-0006-0000-0300-000003000000}">
      <text>
        <r>
          <rPr>
            <sz val="9"/>
            <color indexed="81"/>
            <rFont val="Tahoma"/>
            <family val="2"/>
          </rPr>
          <t xml:space="preserve">This is a recommended programme element, not currently performed.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author>
  </authors>
  <commentList>
    <comment ref="B7" authorId="0" shapeId="0" xr:uid="{00000000-0006-0000-0400-000001000000}">
      <text>
        <r>
          <rPr>
            <sz val="9"/>
            <color indexed="81"/>
            <rFont val="Tahoma"/>
            <family val="2"/>
          </rPr>
          <t>Non-italicised indicators appear in NDoTs current performance reporting. Italicised indicators are theoretical.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author>
  </authors>
  <commentList>
    <comment ref="M29" authorId="0" shapeId="0" xr:uid="{00000000-0006-0000-0600-000001000000}">
      <text>
        <r>
          <rPr>
            <sz val="9"/>
            <color indexed="81"/>
            <rFont val="Tahoma"/>
            <family val="2"/>
          </rPr>
          <t>This is not tracked anywhere and is probably recorded as part of lane km of new surfaced roads constructed (i.e. expansion not separated from new road provision)</t>
        </r>
      </text>
    </comment>
    <comment ref="M37" authorId="0" shapeId="0" xr:uid="{00000000-0006-0000-0600-000002000000}">
      <text>
        <r>
          <rPr>
            <sz val="9"/>
            <color indexed="81"/>
            <rFont val="Tahoma"/>
            <family val="2"/>
          </rPr>
          <t>It is not clear what this indicator refers to. Upgrading is typically defined as changing the surface of the road from unpaved to paved. Surfaced road upgrading may be expansion (adding lanes), rehabilitation (returning to original condition) or betterment (intersection improvements, alignment and drainage improvements etc)?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Carmen Abdoll</author>
    <author>Conrad</author>
  </authors>
  <commentList>
    <comment ref="J26" authorId="0" shapeId="0" xr:uid="{00000000-0006-0000-0700-000001000000}">
      <text>
        <r>
          <rPr>
            <b/>
            <sz val="9"/>
            <color indexed="81"/>
            <rFont val="Tahoma"/>
            <family val="2"/>
          </rPr>
          <t>Carmen Abdoll:</t>
        </r>
        <r>
          <rPr>
            <sz val="9"/>
            <color indexed="81"/>
            <rFont val="Tahoma"/>
            <family val="2"/>
          </rPr>
          <t xml:space="preserve">
This has already been done - 5 categories of teachers identified
It is also an ongoing process</t>
        </r>
      </text>
    </comment>
    <comment ref="H43" authorId="1" shapeId="0" xr:uid="{00000000-0006-0000-0700-000002000000}">
      <text>
        <r>
          <rPr>
            <b/>
            <sz val="9"/>
            <color indexed="81"/>
            <rFont val="Tahoma"/>
            <family val="2"/>
          </rPr>
          <t>Conrad:</t>
        </r>
        <r>
          <rPr>
            <sz val="9"/>
            <color indexed="81"/>
            <rFont val="Tahoma"/>
            <family val="2"/>
          </rPr>
          <t xml:space="preserve">
When we do the cost allocations the NICPD will be included with DBE, given that it is not separate legal entity</t>
        </r>
      </text>
    </comment>
    <comment ref="Q43" authorId="1" shapeId="0" xr:uid="{00000000-0006-0000-0700-000003000000}">
      <text>
        <r>
          <rPr>
            <b/>
            <sz val="9"/>
            <color indexed="81"/>
            <rFont val="Tahoma"/>
            <family val="2"/>
          </rPr>
          <t>Conrad:</t>
        </r>
        <r>
          <rPr>
            <sz val="9"/>
            <color indexed="81"/>
            <rFont val="Tahoma"/>
            <family val="2"/>
          </rPr>
          <t xml:space="preserve">
When we do the cost allocations the PTDI
 will be included with PED, given that it is not separate legal entity</t>
        </r>
      </text>
    </comment>
    <comment ref="AE43" authorId="0" shapeId="0" xr:uid="{00000000-0006-0000-0700-000004000000}">
      <text>
        <r>
          <rPr>
            <b/>
            <sz val="9"/>
            <color indexed="81"/>
            <rFont val="Tahoma"/>
            <family val="2"/>
          </rPr>
          <t>Carmen Abdoll:</t>
        </r>
        <r>
          <rPr>
            <sz val="9"/>
            <color indexed="81"/>
            <rFont val="Tahoma"/>
            <family val="2"/>
          </rPr>
          <t xml:space="preserve">
Including claims for transport etc</t>
        </r>
      </text>
    </comment>
    <comment ref="K45" authorId="0" shapeId="0" xr:uid="{00000000-0006-0000-0700-000005000000}">
      <text>
        <r>
          <rPr>
            <b/>
            <sz val="9"/>
            <color indexed="81"/>
            <rFont val="Tahoma"/>
            <family val="2"/>
          </rPr>
          <t>Carmen Abdoll:</t>
        </r>
        <r>
          <rPr>
            <sz val="9"/>
            <color indexed="81"/>
            <rFont val="Tahoma"/>
            <family val="2"/>
          </rPr>
          <t xml:space="preserve">
Could possibly also be Education Human Resources Development subprogramme (PR3.3)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author>
  </authors>
  <commentList>
    <comment ref="I8" authorId="0" shapeId="0" xr:uid="{00000000-0006-0000-0A00-000001000000}">
      <text>
        <r>
          <rPr>
            <b/>
            <sz val="9"/>
            <color indexed="81"/>
            <rFont val="Tahoma"/>
            <family val="2"/>
          </rPr>
          <t>Kim:</t>
        </r>
        <r>
          <rPr>
            <sz val="9"/>
            <color indexed="81"/>
            <rFont val="Tahoma"/>
            <family val="2"/>
          </rPr>
          <t xml:space="preserve">
% implementation of the RAMS</t>
        </r>
      </text>
    </comment>
    <comment ref="E14" authorId="0" shapeId="0" xr:uid="{00000000-0006-0000-0A00-000002000000}">
      <text>
        <r>
          <rPr>
            <b/>
            <sz val="9"/>
            <color indexed="81"/>
            <rFont val="Tahoma"/>
            <family val="2"/>
          </rPr>
          <t>Kim:</t>
        </r>
        <r>
          <rPr>
            <sz val="9"/>
            <color indexed="81"/>
            <rFont val="Tahoma"/>
            <family val="2"/>
          </rPr>
          <t xml:space="preserve">
'Number of infrastructure designs completed'</t>
        </r>
      </text>
    </comment>
    <comment ref="C19" authorId="0" shapeId="0" xr:uid="{00000000-0006-0000-0A00-000003000000}">
      <text>
        <r>
          <rPr>
            <b/>
            <sz val="9"/>
            <color indexed="81"/>
            <rFont val="Tahoma"/>
            <family val="2"/>
          </rPr>
          <t>Kim:</t>
        </r>
        <r>
          <rPr>
            <sz val="9"/>
            <color indexed="81"/>
            <rFont val="Tahoma"/>
            <family val="2"/>
          </rPr>
          <t xml:space="preserve">
m2</t>
        </r>
      </text>
    </comment>
    <comment ref="J19" authorId="0" shapeId="0" xr:uid="{00000000-0006-0000-0A00-000004000000}">
      <text>
        <r>
          <rPr>
            <b/>
            <sz val="9"/>
            <color indexed="81"/>
            <rFont val="Tahoma"/>
            <family val="2"/>
          </rPr>
          <t>Kim:</t>
        </r>
        <r>
          <rPr>
            <sz val="9"/>
            <color indexed="81"/>
            <rFont val="Tahoma"/>
            <family val="2"/>
          </rPr>
          <t xml:space="preserve">
Unclear. Indicator is 'km upgraded: Route 4, Phase 1'</t>
        </r>
      </text>
    </comment>
    <comment ref="J20" authorId="0" shapeId="0" xr:uid="{00000000-0006-0000-0A00-000005000000}">
      <text>
        <r>
          <rPr>
            <b/>
            <sz val="9"/>
            <color indexed="81"/>
            <rFont val="Tahoma"/>
            <family val="2"/>
          </rPr>
          <t>Kim:</t>
        </r>
        <r>
          <rPr>
            <sz val="9"/>
            <color indexed="81"/>
            <rFont val="Tahoma"/>
            <family val="2"/>
          </rPr>
          <t xml:space="preserve">
Unclear. Indicator is '% upgraded Montsha'</t>
        </r>
      </text>
    </comment>
    <comment ref="J23" authorId="0" shapeId="0" xr:uid="{00000000-0006-0000-0A00-000006000000}">
      <text>
        <r>
          <rPr>
            <b/>
            <sz val="9"/>
            <color indexed="81"/>
            <rFont val="Tahoma"/>
            <family val="2"/>
          </rPr>
          <t>Kim:</t>
        </r>
        <r>
          <rPr>
            <sz val="9"/>
            <color indexed="81"/>
            <rFont val="Tahoma"/>
            <family val="2"/>
          </rPr>
          <t xml:space="preserve">
Construction of Setsoto Transport Centre</t>
        </r>
      </text>
    </comment>
    <comment ref="J37" authorId="0" shapeId="0" xr:uid="{00000000-0006-0000-0A00-000007000000}">
      <text>
        <r>
          <rPr>
            <b/>
            <sz val="9"/>
            <color indexed="81"/>
            <rFont val="Tahoma"/>
            <family val="2"/>
          </rPr>
          <t>Kim:</t>
        </r>
        <r>
          <rPr>
            <sz val="9"/>
            <color indexed="81"/>
            <rFont val="Tahoma"/>
            <family val="2"/>
          </rPr>
          <t xml:space="preserve">
Number of emerging contractors on the Contractor Development Programme</t>
        </r>
      </text>
    </comment>
    <comment ref="E39" authorId="0" shapeId="0" xr:uid="{00000000-0006-0000-0A00-000008000000}">
      <text>
        <r>
          <rPr>
            <b/>
            <sz val="9"/>
            <color indexed="81"/>
            <rFont val="Tahoma"/>
            <family val="2"/>
          </rPr>
          <t>Kim:</t>
        </r>
        <r>
          <rPr>
            <sz val="9"/>
            <color indexed="81"/>
            <rFont val="Tahoma"/>
            <family val="2"/>
          </rPr>
          <t xml:space="preserve">
km, not lane km.
Classified under 'Construction', not 'Maintenance'</t>
        </r>
      </text>
    </comment>
    <comment ref="F39" authorId="0" shapeId="0" xr:uid="{00000000-0006-0000-0A00-000009000000}">
      <text>
        <r>
          <rPr>
            <b/>
            <sz val="9"/>
            <color indexed="81"/>
            <rFont val="Tahoma"/>
            <family val="2"/>
          </rPr>
          <t>Kim:</t>
        </r>
        <r>
          <rPr>
            <sz val="9"/>
            <color indexed="81"/>
            <rFont val="Tahoma"/>
            <family val="2"/>
          </rPr>
          <t xml:space="preserve">
Included in construction</t>
        </r>
      </text>
    </comment>
    <comment ref="I39" authorId="0" shapeId="0" xr:uid="{00000000-0006-0000-0A00-00000A000000}">
      <text>
        <r>
          <rPr>
            <b/>
            <sz val="9"/>
            <color indexed="81"/>
            <rFont val="Tahoma"/>
            <family val="2"/>
          </rPr>
          <t>Kim:</t>
        </r>
        <r>
          <rPr>
            <sz val="9"/>
            <color indexed="81"/>
            <rFont val="Tahoma"/>
            <family val="2"/>
          </rPr>
          <t xml:space="preserve">
Include in Construction, not Maintenance</t>
        </r>
      </text>
    </comment>
    <comment ref="H40" authorId="0" shapeId="0" xr:uid="{00000000-0006-0000-0A00-00000B000000}">
      <text>
        <r>
          <rPr>
            <b/>
            <sz val="9"/>
            <color indexed="81"/>
            <rFont val="Tahoma"/>
            <family val="2"/>
          </rPr>
          <t>Kim:</t>
        </r>
        <r>
          <rPr>
            <sz val="9"/>
            <color indexed="81"/>
            <rFont val="Tahoma"/>
            <family val="2"/>
          </rPr>
          <t xml:space="preserve">
km, not m2</t>
        </r>
      </text>
    </comment>
    <comment ref="I43" authorId="0" shapeId="0" xr:uid="{00000000-0006-0000-0A00-00000C000000}">
      <text>
        <r>
          <rPr>
            <b/>
            <sz val="9"/>
            <color indexed="81"/>
            <rFont val="Tahoma"/>
            <family val="2"/>
          </rPr>
          <t>Kim:</t>
        </r>
        <r>
          <rPr>
            <sz val="9"/>
            <color indexed="81"/>
            <rFont val="Tahoma"/>
            <family val="2"/>
          </rPr>
          <t xml:space="preserve">
m2 of potholes, surface and base repairs</t>
        </r>
      </text>
    </comment>
    <comment ref="E44" authorId="0" shapeId="0" xr:uid="{00000000-0006-0000-0A00-00000D000000}">
      <text>
        <r>
          <rPr>
            <b/>
            <sz val="9"/>
            <color indexed="81"/>
            <rFont val="Tahoma"/>
            <family val="2"/>
          </rPr>
          <t>Kim:</t>
        </r>
        <r>
          <rPr>
            <sz val="9"/>
            <color indexed="81"/>
            <rFont val="Tahoma"/>
            <family val="2"/>
          </rPr>
          <t xml:space="preserve">
Frequency x km bladed, reported as km</t>
        </r>
      </text>
    </comment>
  </commentList>
</comments>
</file>

<file path=xl/sharedStrings.xml><?xml version="1.0" encoding="utf-8"?>
<sst xmlns="http://schemas.openxmlformats.org/spreadsheetml/2006/main" count="1601" uniqueCount="808">
  <si>
    <t>Increase in the % of learners progressing to higher education</t>
  </si>
  <si>
    <t>StatsSA</t>
  </si>
  <si>
    <t>Matric results</t>
  </si>
  <si>
    <t>National summary of output indicators by province</t>
  </si>
  <si>
    <t>Provinces</t>
  </si>
  <si>
    <t>Indicator / Measure</t>
  </si>
  <si>
    <t>Impacts</t>
  </si>
  <si>
    <t>Outcomes</t>
  </si>
  <si>
    <t>Outputs</t>
  </si>
  <si>
    <t>Process / Activities</t>
  </si>
  <si>
    <t>Inputs</t>
  </si>
  <si>
    <t>Location of budget</t>
  </si>
  <si>
    <t>Data source</t>
  </si>
  <si>
    <t>National Department of Basic Education</t>
  </si>
  <si>
    <t>Provincial Head Office</t>
  </si>
  <si>
    <t>Public School</t>
  </si>
  <si>
    <t>District Office</t>
  </si>
  <si>
    <t>Elements of Programme</t>
  </si>
  <si>
    <t>Policy Development</t>
  </si>
  <si>
    <t>Stakeholder consultation</t>
  </si>
  <si>
    <t>Piloting</t>
  </si>
  <si>
    <t>Costing and budgeting</t>
  </si>
  <si>
    <t xml:space="preserve">Communication </t>
  </si>
  <si>
    <t>Training</t>
  </si>
  <si>
    <t>Implementation Planning</t>
  </si>
  <si>
    <t>Implementation</t>
  </si>
  <si>
    <t>Monitoring</t>
  </si>
  <si>
    <t>Evaluation</t>
  </si>
  <si>
    <t>Responsibility</t>
  </si>
  <si>
    <t>Cost the policy</t>
  </si>
  <si>
    <t>Develop overall resourcing plan</t>
  </si>
  <si>
    <t>Establish costs for PEDs</t>
  </si>
  <si>
    <t>Develop roll-out plan</t>
  </si>
  <si>
    <t>Develop communication plan</t>
  </si>
  <si>
    <t>Intermediate Outputs</t>
  </si>
  <si>
    <t>Costed Implementation Plan</t>
  </si>
  <si>
    <t>Districts</t>
  </si>
  <si>
    <t>2011/12</t>
  </si>
  <si>
    <t>2012/13</t>
  </si>
  <si>
    <t>2013/14</t>
  </si>
  <si>
    <t>2014/15</t>
  </si>
  <si>
    <t>Budget Allocations (R millions)</t>
  </si>
  <si>
    <t>Curriculum and assessment specialists</t>
  </si>
  <si>
    <t>Budget and costing specialists</t>
  </si>
  <si>
    <t>Project managers</t>
  </si>
  <si>
    <t>Planners and project managers</t>
  </si>
  <si>
    <t>DBE, PEDs and NT</t>
  </si>
  <si>
    <t>Required capacity within DBE to implement policy</t>
  </si>
  <si>
    <t>HR specialists</t>
  </si>
  <si>
    <t>Project Managers</t>
  </si>
  <si>
    <t>Keep stakeholders informed</t>
  </si>
  <si>
    <t>Communication specialists</t>
  </si>
  <si>
    <t>DBE and PEDs</t>
  </si>
  <si>
    <t>Senior management</t>
  </si>
  <si>
    <t>Required capacity within PED to implement policy</t>
  </si>
  <si>
    <t>HR Plan</t>
  </si>
  <si>
    <t>Accessible, user friendly policy document/s</t>
  </si>
  <si>
    <t>Comprehensive implementation plan</t>
  </si>
  <si>
    <t>Detailed implementation budget</t>
  </si>
  <si>
    <t>Commissioned survey</t>
  </si>
  <si>
    <t xml:space="preserve">HR Plan </t>
  </si>
  <si>
    <t>Provincial Education Department - Head Office</t>
  </si>
  <si>
    <t>PED - District Offices</t>
  </si>
  <si>
    <t>PED - Schools</t>
  </si>
  <si>
    <t>Template</t>
  </si>
  <si>
    <t>ANA</t>
  </si>
  <si>
    <t>A labour force that can be productively employed: appropriate skills and match to labour market</t>
  </si>
  <si>
    <t>QLFS, StatsSA</t>
  </si>
  <si>
    <t>Youth unemployment rate &amp; change over time</t>
  </si>
  <si>
    <t>Average and median real labour market earnings &amp; change over time</t>
  </si>
  <si>
    <t>Ideally QLFS but not currently available</t>
  </si>
  <si>
    <t>Summary: DBE + PEDs</t>
  </si>
  <si>
    <t>Total</t>
  </si>
  <si>
    <t xml:space="preserve">DBE </t>
  </si>
  <si>
    <t>PED</t>
  </si>
  <si>
    <t>Head office</t>
  </si>
  <si>
    <t>Schools</t>
  </si>
  <si>
    <t>Summary Budgets for Implementation Programmes</t>
  </si>
  <si>
    <t>Grade R</t>
  </si>
  <si>
    <t>CAPS</t>
  </si>
  <si>
    <t>Post Provisioning</t>
  </si>
  <si>
    <t>Total Budget</t>
  </si>
  <si>
    <t>Provincial summary of district output indicators</t>
  </si>
  <si>
    <t>INSET</t>
  </si>
  <si>
    <t xml:space="preserve">National Department of Basic Education </t>
  </si>
  <si>
    <t>Provincial Education Departments - Head Office</t>
  </si>
  <si>
    <t>Current
Programme Elements</t>
  </si>
  <si>
    <t>Develop continuing education courses</t>
  </si>
  <si>
    <t>Obtain SACE approval for courses</t>
  </si>
  <si>
    <t>Assistance to teachers - diagnostic assessmets</t>
  </si>
  <si>
    <t>Develop content frameworks that describe what educators need to know</t>
  </si>
  <si>
    <t>Identify sector-wide priorities for teacher development</t>
  </si>
  <si>
    <t>Develop effective communications strategies with sector</t>
  </si>
  <si>
    <t>Coordinate self assessments and input from other assessment processes</t>
  </si>
  <si>
    <t>Maintain database of educator needs</t>
  </si>
  <si>
    <t>Mentoring support to teachers on professional practice and curriculum</t>
  </si>
  <si>
    <t>Training of SMT to enable them to evaluate effectiveness of INSET</t>
  </si>
  <si>
    <t>Maintain resource centres of teacher support materials</t>
  </si>
  <si>
    <t>Structured follow up of INSET training.</t>
  </si>
  <si>
    <t>Analysis of INSET needs</t>
  </si>
  <si>
    <t>Self-help INSET organised by schools</t>
  </si>
  <si>
    <t>Monitor impact of INSET programmes</t>
  </si>
  <si>
    <t>Evaluation INSET effectiveness</t>
  </si>
  <si>
    <t>Develop / refine INSET policy</t>
  </si>
  <si>
    <t>Appoint expert groups</t>
  </si>
  <si>
    <t>Develop diagnostic self assessment tools</t>
  </si>
  <si>
    <t>Manage the self assessment tool and data gathered by tool</t>
  </si>
  <si>
    <t>Develop INSET implementation strategy</t>
  </si>
  <si>
    <t>Cost INSET implementation strategy</t>
  </si>
  <si>
    <t xml:space="preserve">Develop INSET implementation plan and budget </t>
  </si>
  <si>
    <t>Provide accessible physical space for providing training</t>
  </si>
  <si>
    <t>Assist educators to develop Personal Development Plans (PDPs)</t>
  </si>
  <si>
    <t>Facilitities to provide INSET courses and for PLCs</t>
  </si>
  <si>
    <t>HOD and lead teachers provide mentoring to educators</t>
  </si>
  <si>
    <t>Assist teachers to apply and access funding for courses</t>
  </si>
  <si>
    <t>Multi-diciplinary team</t>
  </si>
  <si>
    <t>Pilot report</t>
  </si>
  <si>
    <t>Commissioned study</t>
  </si>
  <si>
    <t>Overall policy for INSET</t>
  </si>
  <si>
    <t>Improved ANA results at all levels?</t>
  </si>
  <si>
    <t>DG Communication</t>
  </si>
  <si>
    <t>Communication media (newsletters, internet etc)</t>
  </si>
  <si>
    <t>Vacancies in NICPD critical posts</t>
  </si>
  <si>
    <t>Budget specialists</t>
  </si>
  <si>
    <t>Budget for implementation</t>
  </si>
  <si>
    <t>Cost the implementation plan</t>
  </si>
  <si>
    <t>Develop implementation plan</t>
  </si>
  <si>
    <t>Costed implementation plan funded in budget</t>
  </si>
  <si>
    <t>HOD and senior management</t>
  </si>
  <si>
    <t>Vacancies in PTDI critical posts</t>
  </si>
  <si>
    <t>Improved quality of teacher education and development in order to improve the quality of teachers and teaching</t>
  </si>
  <si>
    <t>Individual and systematic teacher development needs are identified and addressed</t>
  </si>
  <si>
    <t>Teacher support is enhanced at local level</t>
  </si>
  <si>
    <t>Develop norms and standards with national</t>
  </si>
  <si>
    <t>Establish DTDCs</t>
  </si>
  <si>
    <t>Develop norms and standards</t>
  </si>
  <si>
    <t>Create required posts &amp; establish capacity</t>
  </si>
  <si>
    <t>HR plan</t>
  </si>
  <si>
    <t>Set targets of PTDI relating to INSET</t>
  </si>
  <si>
    <r>
      <t xml:space="preserve">Establish  PTDI 
</t>
    </r>
    <r>
      <rPr>
        <b/>
        <sz val="8"/>
        <color rgb="FF0000FF"/>
        <rFont val="Arial"/>
        <family val="2"/>
      </rPr>
      <t>(note it remains part of PED)</t>
    </r>
  </si>
  <si>
    <t>Set targets of districts relating to PLCs</t>
  </si>
  <si>
    <t>Develop norms and standards for PLCs</t>
  </si>
  <si>
    <t>Set targets for DTDC relating to INSET</t>
  </si>
  <si>
    <r>
      <t xml:space="preserve">Establish NICPD
</t>
    </r>
    <r>
      <rPr>
        <b/>
        <sz val="8"/>
        <color rgb="FF0000FF"/>
        <rFont val="Arial"/>
        <family val="2"/>
      </rPr>
      <t xml:space="preserve"> (note it remains part of DBE)</t>
    </r>
  </si>
  <si>
    <t>DG &amp; senior management</t>
  </si>
  <si>
    <t>Set targets of NICPD relating to INSET</t>
  </si>
  <si>
    <t>Training specialists</t>
  </si>
  <si>
    <t>Monitor &amp; evaluate</t>
  </si>
  <si>
    <t>Develop effective communication strategies with sector</t>
  </si>
  <si>
    <t>HOD communication</t>
  </si>
  <si>
    <t>Vacancies in DTDC critical posts</t>
  </si>
  <si>
    <t>Vacancies in PLCs critical posts</t>
  </si>
  <si>
    <t>HOD &amp; Senior management</t>
  </si>
  <si>
    <t>MI</t>
  </si>
  <si>
    <t>Mi</t>
  </si>
  <si>
    <t>Determine phasing-in process</t>
  </si>
  <si>
    <t>HRI</t>
  </si>
  <si>
    <t>Survey stakeholder awareness</t>
  </si>
  <si>
    <t>IT systems &amp; admin processes</t>
  </si>
  <si>
    <t>Monitoring system in place</t>
  </si>
  <si>
    <t>Teacher diagnostic tests in place</t>
  </si>
  <si>
    <t>INSET monitoring system</t>
  </si>
  <si>
    <t>No of pedagogical courses developed</t>
  </si>
  <si>
    <t>No of curriculum short courses developed</t>
  </si>
  <si>
    <t>Targets in place</t>
  </si>
  <si>
    <t>Ensure data gathering systems are in place</t>
  </si>
  <si>
    <t>Monitoring readiness/ effectiveness evaluation report</t>
  </si>
  <si>
    <t>No of curriculum short courses offered</t>
  </si>
  <si>
    <t>No of qualification courses offered</t>
  </si>
  <si>
    <t>No of PTDIs with adequate infrastructure for short courses</t>
  </si>
  <si>
    <t>No of PTDIs with adequate residential infrastructure for long courses</t>
  </si>
  <si>
    <t>DTDC</t>
  </si>
  <si>
    <t>Run INSET courses</t>
  </si>
  <si>
    <t>Establish PLCs</t>
  </si>
  <si>
    <t>Develop system for reimbursements</t>
  </si>
  <si>
    <t>Number of courses provided per year against target</t>
  </si>
  <si>
    <t>Monitoring staff</t>
  </si>
  <si>
    <t>Monitoring critical staff posts filled</t>
  </si>
  <si>
    <t>District manager</t>
  </si>
  <si>
    <t>Monitor implementation plan</t>
  </si>
  <si>
    <t>Training records against plan</t>
  </si>
  <si>
    <t>Provide training to officials on monitoring</t>
  </si>
  <si>
    <t>Implement monitoring proceses and system</t>
  </si>
  <si>
    <t>District information on INSET implementation and performance</t>
  </si>
  <si>
    <r>
      <t>No. and % of programmes</t>
    </r>
    <r>
      <rPr>
        <b/>
        <sz val="8"/>
        <color indexed="12"/>
        <rFont val="Arial"/>
        <family val="2"/>
      </rPr>
      <t xml:space="preserve"> not reporting</t>
    </r>
    <r>
      <rPr>
        <sz val="8"/>
        <color indexed="12"/>
        <rFont val="Arial"/>
        <family val="2"/>
      </rPr>
      <t xml:space="preserve"> on monitoring system</t>
    </r>
  </si>
  <si>
    <t>Evaluate</t>
  </si>
  <si>
    <t>Support to teachers</t>
  </si>
  <si>
    <t>Support staff</t>
  </si>
  <si>
    <t>Support staff posts filled</t>
  </si>
  <si>
    <t>Support system</t>
  </si>
  <si>
    <t>Support system in place</t>
  </si>
  <si>
    <t>Assessment specialists</t>
  </si>
  <si>
    <t>Do baseline study</t>
  </si>
  <si>
    <t>Monitoring system developed by DBE</t>
  </si>
  <si>
    <t>Monitoring implementation plan</t>
  </si>
  <si>
    <t>Implement monitoring processes &amp; system</t>
  </si>
  <si>
    <t>Provincial information on INSET implementation and performance</t>
  </si>
  <si>
    <t>Effective teacher support</t>
  </si>
  <si>
    <t>PLC co-ordinator</t>
  </si>
  <si>
    <t>Develop PLC schedule &amp; structure in accordance to norms &amp; standards</t>
  </si>
  <si>
    <t>Schedule in place</t>
  </si>
  <si>
    <t xml:space="preserve">
PR 3 Teachers...</t>
  </si>
  <si>
    <t>PR 3 Teachers….</t>
  </si>
  <si>
    <t>PR 1.2 Corporate services
PR3 Teachers…</t>
  </si>
  <si>
    <t xml:space="preserve">PR 3.4 Curriculum &amp; Professional Development </t>
  </si>
  <si>
    <t>PR 1.3 Edu management</t>
  </si>
  <si>
    <t>PR 1.2 Corporate services</t>
  </si>
  <si>
    <t xml:space="preserve">
PR 3 Teachers…
PR 4 Planning</t>
  </si>
  <si>
    <t>PR 1.3 Edu Management 
PR 1.4 HRD</t>
  </si>
  <si>
    <t>PR 1.6 EMIS</t>
  </si>
  <si>
    <t>District summary of institute/centre output indicators</t>
  </si>
  <si>
    <t>No of DTDCs with adequate infrastructure for courses</t>
  </si>
  <si>
    <t>No of INSET courses offered</t>
  </si>
  <si>
    <t>No and % of teachers assisted with self assessments</t>
  </si>
  <si>
    <t>Number and % of educators assisted to develop Personal Development Plans (PDPs)</t>
  </si>
  <si>
    <t>No and % of teachers assisted to apply and access funding for courses</t>
  </si>
  <si>
    <t>No of staff development activities planned to meet specific needs identified against norms &amp; standards</t>
  </si>
  <si>
    <t>Teacher self-assessment system</t>
  </si>
  <si>
    <t>INSET training</t>
  </si>
  <si>
    <t>Manage teacher self-assessments and PDPs</t>
  </si>
  <si>
    <t>IT system specialists</t>
  </si>
  <si>
    <t>Training &amp; Assessment specialists</t>
  </si>
  <si>
    <t>Accessible, user friendly assessment tool</t>
  </si>
  <si>
    <t>Sector expertise</t>
  </si>
  <si>
    <t>Content frameworks &amp; self assessment diagnostic tool</t>
  </si>
  <si>
    <t>Review education statistics</t>
  </si>
  <si>
    <t>Yearly report</t>
  </si>
  <si>
    <t xml:space="preserve">Categorise teacher development needs </t>
  </si>
  <si>
    <t>Allocate/redirect funding to targeted programmes</t>
  </si>
  <si>
    <t>Identified teacher development needs</t>
  </si>
  <si>
    <t>Develop course materials that addresses identified needs</t>
  </si>
  <si>
    <t>PR 4 Planning…</t>
  </si>
  <si>
    <t>IT specialists</t>
  </si>
  <si>
    <t>INSET &amp; assessment specialists</t>
  </si>
  <si>
    <t>Develop medium term strategy to evaluate INSET</t>
  </si>
  <si>
    <t>Provide training on monitoring</t>
  </si>
  <si>
    <t>Put in place monitoring processes</t>
  </si>
  <si>
    <t>Processes to support monitoring are in place</t>
  </si>
  <si>
    <t>Data gathering systems are in place</t>
  </si>
  <si>
    <t>Develop monitoring system</t>
  </si>
  <si>
    <t xml:space="preserve">Do baseline study </t>
  </si>
  <si>
    <t>Baseline study 
and 
Evaluation Plan</t>
  </si>
  <si>
    <t>Identirfied teacher development needs</t>
  </si>
  <si>
    <t>Planners</t>
  </si>
  <si>
    <t>Conduct provincial needs assessment (to identify space required)</t>
  </si>
  <si>
    <t>Identify space</t>
  </si>
  <si>
    <t>Secure identified space</t>
  </si>
  <si>
    <t>Physical space for training</t>
  </si>
  <si>
    <t>Develop training schedule</t>
  </si>
  <si>
    <t>Accessible, user friendly physical training space</t>
  </si>
  <si>
    <t>Appoint training providers</t>
  </si>
  <si>
    <t>Conduct district needs assessment (to identify space required)</t>
  </si>
  <si>
    <t>Effective teacher self assessments</t>
  </si>
  <si>
    <t>Self assessment tool (DBE)</t>
  </si>
  <si>
    <t>IT systems</t>
  </si>
  <si>
    <t>Develop database</t>
  </si>
  <si>
    <t>Database in place</t>
  </si>
  <si>
    <t>Maintain database</t>
  </si>
  <si>
    <t>Collect data on educator needs</t>
  </si>
  <si>
    <t>Database on identified educator needs</t>
  </si>
  <si>
    <t>Effective database in place</t>
  </si>
  <si>
    <t>PR 1.2 Corporate services
PR 3 Teachers</t>
  </si>
  <si>
    <t>PR 1.3 Edu Management</t>
  </si>
  <si>
    <t>PR 1.2 Corporate services
PR 1.3 Edu management</t>
  </si>
  <si>
    <t>PR 1.3 Edu management
PR 1.4 HRD</t>
  </si>
  <si>
    <t>Teacher support and access to teacher development opportunities enhanced at local level</t>
  </si>
  <si>
    <t>Sector fully informed of INSET strategy and opportunities</t>
  </si>
  <si>
    <t>Functioning system of self-assessment in place</t>
  </si>
  <si>
    <t>Clear INSET priorities</t>
  </si>
  <si>
    <t>High quality INSET courses</t>
  </si>
  <si>
    <t>Functional monitoring system in place</t>
  </si>
  <si>
    <t>Baseline study and progress reports against baseline and plans</t>
  </si>
  <si>
    <t>Well-managed training facility</t>
  </si>
  <si>
    <t>Effective INSET training</t>
  </si>
  <si>
    <t>Management of PLCs</t>
  </si>
  <si>
    <t>Oversight of district management of PLCs</t>
  </si>
  <si>
    <t>Well-stocked, up-to-date resource centres</t>
  </si>
  <si>
    <t>Effective system of PLCs in place</t>
  </si>
  <si>
    <t>Accessible user friendly courses &amp; materials</t>
  </si>
  <si>
    <t>Number of meetings per year against target</t>
  </si>
  <si>
    <t>Develop  structure in accordance to norms &amp; standards</t>
  </si>
  <si>
    <t>Develop course schedule</t>
  </si>
  <si>
    <t>Management of DTDCs</t>
  </si>
  <si>
    <t>HRD specialist</t>
  </si>
  <si>
    <t>HODs fulfil management requirements in relation to CPD</t>
  </si>
  <si>
    <t>Identify CPD interventions</t>
  </si>
  <si>
    <t>Well-managed CPD</t>
  </si>
  <si>
    <t>Continuous improvement in department results</t>
  </si>
  <si>
    <t>INSET policy</t>
  </si>
  <si>
    <t>HODs</t>
  </si>
  <si>
    <t>Principal</t>
  </si>
  <si>
    <t>INSET needs analysis</t>
  </si>
  <si>
    <t>Run self-help INSET</t>
  </si>
  <si>
    <t xml:space="preserve">In-school INSET </t>
  </si>
  <si>
    <t>Conduct needs assessment</t>
  </si>
  <si>
    <t>Course materials in place</t>
  </si>
  <si>
    <t>Expert groups appointed</t>
  </si>
  <si>
    <t>Training provided</t>
  </si>
  <si>
    <t>Strategy in place</t>
  </si>
  <si>
    <t>Communication plan in place</t>
  </si>
  <si>
    <t>Implementation plan in place</t>
  </si>
  <si>
    <t xml:space="preserve">Budget  </t>
  </si>
  <si>
    <t>CHANGES REQUIRED TO CURRENT SYSTEM</t>
  </si>
  <si>
    <t>To be completed</t>
  </si>
  <si>
    <t>Identify &amp; secure space</t>
  </si>
  <si>
    <t>Stock resource centre with teacher support materials</t>
  </si>
  <si>
    <t>System in place</t>
  </si>
  <si>
    <t>PR 1.3 Edu management
PR 1.6 EMIS</t>
  </si>
  <si>
    <t>PR 3 Teachers…</t>
  </si>
  <si>
    <t>Direct impact of INSET</t>
  </si>
  <si>
    <t>Improvement in Matric langauges,  mathematics and science results</t>
  </si>
  <si>
    <t>Increase in the % of learners able to progress to higher education</t>
  </si>
  <si>
    <t>Increase in the % of learners able to progress to vocational training</t>
  </si>
  <si>
    <t>langauge</t>
  </si>
  <si>
    <t>Refining of INSET policy</t>
  </si>
  <si>
    <t>Develop continuing education and development courses</t>
  </si>
  <si>
    <t>Professional Learning Communities</t>
  </si>
  <si>
    <t xml:space="preserve"> Towards the realisation of schooling in 2025</t>
  </si>
  <si>
    <t>Number of young, motivated, and trained teachers attracted into the teaching profession each year</t>
  </si>
  <si>
    <t>Improvement in teacher professionalism</t>
  </si>
  <si>
    <t>Improvement in teacher teaching skills, subject knowledge and computer literacy</t>
  </si>
  <si>
    <t>Improvement in teacher job satisfaction</t>
  </si>
  <si>
    <t>Provincial Roads</t>
  </si>
  <si>
    <t>Data on road location, origin and destination, traffic volumes, travel speeds</t>
  </si>
  <si>
    <t>Classify national and provincial roads</t>
  </si>
  <si>
    <t>Every national or provincial road is classified in accordance with TRH26</t>
  </si>
  <si>
    <t>Proclaim national and provincial roads</t>
  </si>
  <si>
    <t>Every national and provincial road appears on the asset register of a roads authority</t>
  </si>
  <si>
    <t>Appoint service provider</t>
  </si>
  <si>
    <t>Data</t>
  </si>
  <si>
    <t>Technical capacity</t>
  </si>
  <si>
    <t>Budget</t>
  </si>
  <si>
    <t>Provincial roads authorities</t>
  </si>
  <si>
    <t>Planning capacity</t>
  </si>
  <si>
    <t>Direct impact of provincial roads</t>
  </si>
  <si>
    <t>Efficiently managed, integrated road network system</t>
  </si>
  <si>
    <t>Report on progress during evaluation period</t>
  </si>
  <si>
    <t>Reports as required by NDoT, DPME, DPW, NT</t>
  </si>
  <si>
    <t>Sustainable economic and social development</t>
  </si>
  <si>
    <t>Access and mobility is provided to all South Africans in a sustainable manner</t>
  </si>
  <si>
    <t>Data on lane km, climatic zone, road condition per province</t>
  </si>
  <si>
    <t>Data on existing provincial PRAMG projects</t>
  </si>
  <si>
    <t>Data on existing provincial  projects</t>
  </si>
  <si>
    <t>Capacity</t>
  </si>
  <si>
    <t>Generate reports</t>
  </si>
  <si>
    <t>Instruct SANRAL and Provincial authorities to classify roads</t>
  </si>
  <si>
    <t>Roads are gazetted as their new classification</t>
  </si>
  <si>
    <t>Direct transfers made to provincial authorities</t>
  </si>
  <si>
    <t>Reporting from provinces is collected and analysed</t>
  </si>
  <si>
    <t>Provinces are funded and can thus begin prioritised project design stage</t>
  </si>
  <si>
    <t>Calculate PRMG allocations to provinces</t>
  </si>
  <si>
    <t>Transfer PRMG allocations to provinces</t>
  </si>
  <si>
    <t>National policy direction</t>
  </si>
  <si>
    <t>Budget information</t>
  </si>
  <si>
    <t>Total funding envelope for provincial roads has been established</t>
  </si>
  <si>
    <t>Up-to-date,  accurate and complete integrated GIS and road and bridge inventory together with engineering details of each road link</t>
  </si>
  <si>
    <t>Monitor</t>
  </si>
  <si>
    <t>Agree criteria based on which roads projects will be prioritised</t>
  </si>
  <si>
    <t>Rank projects</t>
  </si>
  <si>
    <t>Gather and maintain data on road condition</t>
  </si>
  <si>
    <t>Gather and maintain data on road usage</t>
  </si>
  <si>
    <t>Gather and maintain data on extent of assets</t>
  </si>
  <si>
    <t>Schedule projects annually</t>
  </si>
  <si>
    <t>Conduct panel inspections</t>
  </si>
  <si>
    <t>Conduct technical needs analysis to identify potential roads projects</t>
  </si>
  <si>
    <t xml:space="preserve">Detailed, objective visual evaluations of each road and bridge with some instrument measurements. </t>
  </si>
  <si>
    <t>Conduct detailed analysis on potential projects</t>
  </si>
  <si>
    <t>Traffic counts cover entire road network on a regular basis.</t>
  </si>
  <si>
    <t>Materials</t>
  </si>
  <si>
    <t>Plant and equipment</t>
  </si>
  <si>
    <t>Software</t>
  </si>
  <si>
    <t>Project management staff</t>
  </si>
  <si>
    <t>Planning staff</t>
  </si>
  <si>
    <t>Supply chain staff</t>
  </si>
  <si>
    <t>Technical staff</t>
  </si>
  <si>
    <t>Implement periodic maintenance internally</t>
  </si>
  <si>
    <t>Infrastructure planning</t>
  </si>
  <si>
    <t>Number of roads-based infrastructure Planning projects planned for design</t>
  </si>
  <si>
    <t>Number of land use applications responded to within statutory time period as a percentage of total applications received</t>
  </si>
  <si>
    <t>Number of pilot projects assessed using HDM-4</t>
  </si>
  <si>
    <t>Infrastructure design</t>
  </si>
  <si>
    <t>Construction</t>
  </si>
  <si>
    <t>Number of lane km of new surfaced roads constructed</t>
  </si>
  <si>
    <t>Number of km of new gravel roads constructed</t>
  </si>
  <si>
    <t>Number of km of gravel roads upgraded to surfaced</t>
  </si>
  <si>
    <t>Number of m2 of NMT facilities constructed</t>
  </si>
  <si>
    <t>Number of culverts constructed/replaced/upgraded</t>
  </si>
  <si>
    <t>Value of PDI subctontractor expenditure on larger contracts</t>
  </si>
  <si>
    <t>Maintenance</t>
  </si>
  <si>
    <t>Number of lane km of surfaced roads rehabilitated</t>
  </si>
  <si>
    <t>Number of m2 of surfaced roads resealed</t>
  </si>
  <si>
    <t>Number of km of gravel roads regravelled</t>
  </si>
  <si>
    <t>Number of m2 of  blacktop patching (including pothole repairs)</t>
  </si>
  <si>
    <t>Number of km of gravel roads bladed</t>
  </si>
  <si>
    <t>Number of km of surfaced roads assessed (VCIs according to TMH12)</t>
  </si>
  <si>
    <t>Number of km of gravel roads assessed (VCIs according to TMH9)</t>
  </si>
  <si>
    <t>Number of weighbridges calibrated to SABS standards</t>
  </si>
  <si>
    <t>Number of lane km of surfaced roads resealed</t>
  </si>
  <si>
    <t>Number of culverts rehabilitated/repaired</t>
  </si>
  <si>
    <t>Number of bridges rehabilitated/repaired</t>
  </si>
  <si>
    <t>Value of tenders awarded to small contractors as percentage of total value of PRMG</t>
  </si>
  <si>
    <t>Timely developed and reviewed Roads Infrastructure Plan</t>
  </si>
  <si>
    <t>Timely developed and reviewed IPMP</t>
  </si>
  <si>
    <t>Timely submission of approved capital projects list</t>
  </si>
  <si>
    <t>Number of approved project designs</t>
  </si>
  <si>
    <t>Timely updated road network on the RAMS</t>
  </si>
  <si>
    <t>Number of new projects awarded</t>
  </si>
  <si>
    <t>Number of projects under implementation</t>
  </si>
  <si>
    <t>Number of projects completed within budget</t>
  </si>
  <si>
    <t>Number of projects completed in time</t>
  </si>
  <si>
    <t>Number of bridges constructed and repaired</t>
  </si>
  <si>
    <t>Number of km of access roads upgraded</t>
  </si>
  <si>
    <t>Number of lane km of surfaced road upgraded</t>
  </si>
  <si>
    <t>Number of learnerships registered on contracts</t>
  </si>
  <si>
    <t>Number of km of gravel roads patching</t>
  </si>
  <si>
    <t>Number of km of road reserve maintained</t>
  </si>
  <si>
    <t>Number of km of road markings renewed/remarked</t>
  </si>
  <si>
    <t>Number of km of gravel shoulders (surfaced roads) rebladed</t>
  </si>
  <si>
    <t>Number of km of gravel road constructed</t>
  </si>
  <si>
    <t>WC</t>
  </si>
  <si>
    <t>NW</t>
  </si>
  <si>
    <t>MP</t>
  </si>
  <si>
    <t>x</t>
  </si>
  <si>
    <t>Length of surfaced roads at year end (km)</t>
  </si>
  <si>
    <t>Length of unpaved roads at year end (km)</t>
  </si>
  <si>
    <t>IRPTN developed (no)</t>
  </si>
  <si>
    <t>Length of paved roads resealed (km)</t>
  </si>
  <si>
    <t>% of surfaced network in very good condition</t>
  </si>
  <si>
    <t>% of surfaced network in good condition</t>
  </si>
  <si>
    <t>% of surfaced network in fair condition</t>
  </si>
  <si>
    <t>% of surfaced network in poor condition</t>
  </si>
  <si>
    <t>% of surfaced network in very poor condition</t>
  </si>
  <si>
    <t>% of gravel network in very good condition</t>
  </si>
  <si>
    <t>% of gravel network in good condition</t>
  </si>
  <si>
    <t>% of gravel network in fair condition</t>
  </si>
  <si>
    <t>% of gravel network in poor condition</t>
  </si>
  <si>
    <t>% of gravel network in very poor condition</t>
  </si>
  <si>
    <t>Maintenance sub-programme as a percentage of infrastructure budget (exlcuding coal roads)</t>
  </si>
  <si>
    <t>LIM</t>
  </si>
  <si>
    <t>KZN</t>
  </si>
  <si>
    <t>Number of pedestrian bridges constructed</t>
  </si>
  <si>
    <t>Deisgn of Integrated Public transport Networks</t>
  </si>
  <si>
    <t>Number of Public Transport Infrastructure projects implemented</t>
  </si>
  <si>
    <t>% of provincial network in poor to very poor condition</t>
  </si>
  <si>
    <t>Number of km of road infrastructure assessed through safety audits</t>
  </si>
  <si>
    <t>Km maintained using Zibambele Contractors</t>
  </si>
  <si>
    <t>GT</t>
  </si>
  <si>
    <t>Number of km of rural roads developed</t>
  </si>
  <si>
    <t>Number of public intermodal transport facilities constructed</t>
  </si>
  <si>
    <t>Number of jobs created through EPWP principles</t>
  </si>
  <si>
    <t>Number of training oppurtunities created</t>
  </si>
  <si>
    <t>Number of opportunities for previously disadvantaged contractors created</t>
  </si>
  <si>
    <t>Number of abnormal load permits issued</t>
  </si>
  <si>
    <t>Number of provincial traffic signals maintained</t>
  </si>
  <si>
    <t>EC</t>
  </si>
  <si>
    <t>FS</t>
  </si>
  <si>
    <t>NC</t>
  </si>
  <si>
    <t>Number of road design projects completed</t>
  </si>
  <si>
    <t>Number of bridge design projects completed</t>
  </si>
  <si>
    <t>Number of road signs placed</t>
  </si>
  <si>
    <t>Number of m of drainage maintained</t>
  </si>
  <si>
    <t>Number of m of fencing completed</t>
  </si>
  <si>
    <t>Number of guard rails repaired and erected</t>
  </si>
  <si>
    <t>Numbers of cotnractors developed</t>
  </si>
  <si>
    <t>Number of active contractors on the database</t>
  </si>
  <si>
    <t>Mechanical</t>
  </si>
  <si>
    <t>% of yellow fleed available</t>
  </si>
  <si>
    <t>Number of new items of plant procured</t>
  </si>
  <si>
    <t>Number of emerging contractors on EPWP</t>
  </si>
  <si>
    <t>Number of inter-modal facilities in construction</t>
  </si>
  <si>
    <t>Number of traffic infrastructure facilities inc onstruction</t>
  </si>
  <si>
    <t>Transport infrastructure</t>
  </si>
  <si>
    <t>Expand and maintain sustainable transport infrastructure within the province</t>
  </si>
  <si>
    <t>Administration</t>
  </si>
  <si>
    <t>Enhanced corporate support and good governance</t>
  </si>
  <si>
    <t>Transport operations</t>
  </si>
  <si>
    <t>Transport regulation</t>
  </si>
  <si>
    <t>Community Based Programme</t>
  </si>
  <si>
    <t>Enhanced job creation and community empowerment</t>
  </si>
  <si>
    <t>Regulate and control the provisin of public and freight transport operations</t>
  </si>
  <si>
    <t>Promote and improve road safety education and enforce compliance to all transport systems</t>
  </si>
  <si>
    <t>Regulate and control public and freight transport services and systems</t>
  </si>
  <si>
    <t>Reduce road accident fatalities and serious injuries by 50%</t>
  </si>
  <si>
    <t>Timely submission of capital projects list (NW)</t>
  </si>
  <si>
    <t>Timely updated road network on the RAMS (NW)</t>
  </si>
  <si>
    <t>Timely developed and reviewed Roads Infrastructure Plan (NW)</t>
  </si>
  <si>
    <t>Number of projects assessed using HDM4 (WC)</t>
  </si>
  <si>
    <t>Number of project designs completed</t>
  </si>
  <si>
    <t>Routine maintenance: cyclical</t>
  </si>
  <si>
    <t>Periodic maintenance</t>
  </si>
  <si>
    <t>Routine maintenance: condition</t>
  </si>
  <si>
    <t>Renew road markings</t>
  </si>
  <si>
    <t>Clear drainage</t>
  </si>
  <si>
    <t>Km of road reserve maintained (NW)</t>
  </si>
  <si>
    <t>m of drainage maintained (EC)</t>
  </si>
  <si>
    <t>Km of gravel road bladed (all)</t>
  </si>
  <si>
    <t>Maintain road reserves and vegetation</t>
  </si>
  <si>
    <t>Blade gravel roads and shoulders</t>
  </si>
  <si>
    <t>Km of gravel shoulders on paved roads bladed (NW)</t>
  </si>
  <si>
    <t>Maintain ancillary components</t>
  </si>
  <si>
    <t>Number of guard rails repaired and erected (EC)</t>
  </si>
  <si>
    <t>Km of gravel roads patched (NW)</t>
  </si>
  <si>
    <t>Reseal surfaced roads</t>
  </si>
  <si>
    <t>m2 of surfaced road resealed (all)</t>
  </si>
  <si>
    <t>Regravel gravel roads</t>
  </si>
  <si>
    <t>Km of gravel roads regravelled (all)</t>
  </si>
  <si>
    <t>Rehabilitate/repair bridges</t>
  </si>
  <si>
    <t>Rehabilitate/repair culverts</t>
  </si>
  <si>
    <t>Number of bridges rehabilitated/repaired (WC)</t>
  </si>
  <si>
    <t>Number of culverts rehabilitated/repaired (WC)</t>
  </si>
  <si>
    <t>Replace road sign faces</t>
  </si>
  <si>
    <t>Km of gravel road upgraded to surfaced roads (all except GT and EC)</t>
  </si>
  <si>
    <t>Lane km of surfaced roads upgraded (all except MP and LIM)</t>
  </si>
  <si>
    <t>Km of new gravel roads constructed (WC, NW, MP and KZN)</t>
  </si>
  <si>
    <t>Lane km of new surfaced roads constructed (WC, NW, MP and KZN)</t>
  </si>
  <si>
    <t>Km of network for which AADT is calculated (in accordance with TMH 8)</t>
  </si>
  <si>
    <t>Number of road accidents recorded</t>
  </si>
  <si>
    <t>Km of network for which Average Annual Daily E80s (AADE) (axle load) is calculated (in accordance with TRH16)</t>
  </si>
  <si>
    <t>Km of road for which roughness measurements are available (IRI or equivalent)</t>
  </si>
  <si>
    <t>Km of surfaced road for which rutting data is available</t>
  </si>
  <si>
    <t>Km of surfaced road for which pavement deflection measurements are available</t>
  </si>
  <si>
    <t>Km of surfaced road for which skid resistance measurements are available</t>
  </si>
  <si>
    <t>Km of surfaced roads visually assessed (VCIs completed as per TMH12) (WC, NW, KZN, GT)</t>
  </si>
  <si>
    <t>Km of gravel road visually assessed (VCIs completed as per TMH9)  (WC, NW, KZN, GT)</t>
  </si>
  <si>
    <t>Road asset management guideline and policy in place</t>
  </si>
  <si>
    <t>Standards and norms in place for all road classes</t>
  </si>
  <si>
    <t>Km of unproclaimed national or provincial roads</t>
  </si>
  <si>
    <t>Km of unclassified national or provincial roads</t>
  </si>
  <si>
    <t>PRMG funding is allocated equitably between provinces</t>
  </si>
  <si>
    <t>Falls under Outcome 6 in NDP:</t>
  </si>
  <si>
    <t>An efficient, competitive and responsive economic infrastructure network.</t>
  </si>
  <si>
    <t>Provincial strategic goals:</t>
  </si>
  <si>
    <t>Expand and maintain sustainable transport infrastructure.</t>
  </si>
  <si>
    <t>Maintain = manage existing network to ensure continued mobility</t>
  </si>
  <si>
    <t>Expand = extend network to ensure access</t>
  </si>
  <si>
    <t>Routine maintenance</t>
  </si>
  <si>
    <t>Rehabilitation</t>
  </si>
  <si>
    <t>Betterment</t>
  </si>
  <si>
    <t>Expansion</t>
  </si>
  <si>
    <t>Upgrading</t>
  </si>
  <si>
    <t>Definition of road asset management in RIAMP:</t>
  </si>
  <si>
    <t xml:space="preserve">“a strategic approach that identifies the optimal allocation of resources for the management, maintenance, operation, preservation and enhancement of road asset infrastructure in order to meet the needs of current and future customers”. </t>
  </si>
  <si>
    <t>Appoint consultants for selected projects</t>
  </si>
  <si>
    <t>Consultants in place for each project to be conducted during the year</t>
  </si>
  <si>
    <t>Review and approve initial conceptual project design</t>
  </si>
  <si>
    <t>Review and approve final detailed project design</t>
  </si>
  <si>
    <t>Completed project designs for each project to  be conducted during the year</t>
  </si>
  <si>
    <t>Implement routine maintenance internally</t>
  </si>
  <si>
    <t>m2 of blacktop patched (including pothole filling) (all)</t>
  </si>
  <si>
    <t>Number of projects awarded</t>
  </si>
  <si>
    <t>Lane km added to existing surfaced roads</t>
  </si>
  <si>
    <t>Receive data from consultants on activities performed by contractors</t>
  </si>
  <si>
    <t>Assess performance of consultants and contractors</t>
  </si>
  <si>
    <t>Assess performance on work done internally</t>
  </si>
  <si>
    <t>Advertise, adjudicate and award tender to external evaluator</t>
  </si>
  <si>
    <t>Performance Indicators calculated</t>
  </si>
  <si>
    <t>Put panel together</t>
  </si>
  <si>
    <t>Conduct inspections</t>
  </si>
  <si>
    <t>Conduct network optimisation</t>
  </si>
  <si>
    <t>Apply optimisation software</t>
  </si>
  <si>
    <t>Modify proposed optimisation based on local knowledge and priorities</t>
  </si>
  <si>
    <t>List of projects prioritised based on road condition and importance</t>
  </si>
  <si>
    <t>Routine cyclical activities carried out on daily basis (blading, drainage maintenance, road reserve and vegetation maintenance, maintenance of ancillary components)</t>
  </si>
  <si>
    <t>Condition or event driven activities carried out at short notice (drainage repair, waterway repair, crack sealing and repatching, repair of cut and fill slopes, reinstatement of line markings, minor repair of structures, spot regravelling, reshaping unpaved roads)</t>
  </si>
  <si>
    <t>Long term cyclical activities including surfacing rejuvenation and thin slurries</t>
  </si>
  <si>
    <t>Resurfacing</t>
  </si>
  <si>
    <t>Regravelling, resealing pavement surface using chip and spray or thin overlay</t>
  </si>
  <si>
    <t>Special maintenance</t>
  </si>
  <si>
    <t>Resurfacing preceded by extensive patching and repair, major repair to damage</t>
  </si>
  <si>
    <t>Repairs to pavement to restore condition and functionality</t>
  </si>
  <si>
    <t>Reconstruction</t>
  </si>
  <si>
    <t>Reconstruction or replacement of asset</t>
  </si>
  <si>
    <t>Upgrades to elements of asset such as alignment and drainage improvements, intersection improvements, accident black spot elimination, bridge strengthening</t>
  </si>
  <si>
    <t>Increase in number of lanes (including structures)</t>
  </si>
  <si>
    <t>Change in road type</t>
  </si>
  <si>
    <t>New roads</t>
  </si>
  <si>
    <t>Ancillary assets</t>
  </si>
  <si>
    <t>Weighbridges or other major ancillary assets</t>
  </si>
  <si>
    <t>Definition in TMH22</t>
  </si>
  <si>
    <t>What activities are undertaken on roads?</t>
  </si>
  <si>
    <t>Why maintain roads?</t>
  </si>
  <si>
    <t>Provide smooth riding surface.</t>
  </si>
  <si>
    <t>Provide surface friction.</t>
  </si>
  <si>
    <t>Protect sub-grade.</t>
  </si>
  <si>
    <t xml:space="preserve">Provide waterproofing. </t>
  </si>
  <si>
    <t>Factors influencing performance of road</t>
  </si>
  <si>
    <t>Economic cost of maintenance delay</t>
  </si>
  <si>
    <t>Higher costs are also borne by road users. 6th State of Logistics Survey estimated that moving from a good condition to a bad condition road increases truck maintenance and repair costs by 121%.</t>
  </si>
  <si>
    <t>Theory of Change is thus:</t>
  </si>
  <si>
    <t>Set strategic goals and priorities</t>
  </si>
  <si>
    <r>
      <t xml:space="preserve">Critically, this assumes sufficient </t>
    </r>
    <r>
      <rPr>
        <b/>
        <sz val="12"/>
        <rFont val="Calibri"/>
        <family val="2"/>
        <scheme val="minor"/>
      </rPr>
      <t>budget</t>
    </r>
    <r>
      <rPr>
        <sz val="12"/>
        <rFont val="Calibri"/>
        <family val="2"/>
        <scheme val="minor"/>
      </rPr>
      <t xml:space="preserve"> to implement all projects required, as well as </t>
    </r>
    <r>
      <rPr>
        <b/>
        <sz val="12"/>
        <rFont val="Calibri"/>
        <family val="2"/>
        <scheme val="minor"/>
      </rPr>
      <t>technical capacity</t>
    </r>
    <r>
      <rPr>
        <sz val="12"/>
        <rFont val="Calibri"/>
        <family val="2"/>
        <scheme val="minor"/>
      </rPr>
      <t xml:space="preserve"> to implement work (either internally or external SPs) and </t>
    </r>
    <r>
      <rPr>
        <b/>
        <sz val="12"/>
        <rFont val="Calibri"/>
        <family val="2"/>
        <scheme val="minor"/>
      </rPr>
      <t>project management capacity</t>
    </r>
    <r>
      <rPr>
        <sz val="12"/>
        <rFont val="Calibri"/>
        <family val="2"/>
        <scheme val="minor"/>
      </rPr>
      <t>.</t>
    </r>
  </si>
  <si>
    <t xml:space="preserve">Scheduling is a largely technical activity: projects are identified based on technical data and then the correct intervention is identified and implemented. </t>
  </si>
  <si>
    <t>The overall condition of the road network does not deteriorate and so the budget demand for the next year remains roughly the same.</t>
  </si>
  <si>
    <t>The overall condition of the road network deteriorates over time, leading to ever-increasing demands for budget (because deferring roads activities makes them more expensive).</t>
  </si>
  <si>
    <r>
      <rPr>
        <i/>
        <sz val="12"/>
        <rFont val="Calibri"/>
        <family val="2"/>
        <scheme val="minor"/>
      </rPr>
      <t>Time:</t>
    </r>
    <r>
      <rPr>
        <sz val="12"/>
        <rFont val="Calibri"/>
        <family val="2"/>
        <scheme val="minor"/>
      </rPr>
      <t xml:space="preserve"> a pavement will deteriorate over time even in the absence of traffic. </t>
    </r>
  </si>
  <si>
    <r>
      <rPr>
        <i/>
        <sz val="12"/>
        <rFont val="Calibri"/>
        <family val="2"/>
        <scheme val="minor"/>
      </rPr>
      <t>Traffic:</t>
    </r>
    <r>
      <rPr>
        <sz val="12"/>
        <rFont val="Calibri"/>
        <family val="2"/>
        <scheme val="minor"/>
      </rPr>
      <t xml:space="preserve"> roads are designed to withstand a certain number of standard axle repititions (E80s) over a period (typically about 20 years). Higher traffic will reduce the life of the road.</t>
    </r>
  </si>
  <si>
    <r>
      <rPr>
        <i/>
        <sz val="12"/>
        <rFont val="Calibri"/>
        <family val="2"/>
        <scheme val="minor"/>
      </rPr>
      <t>Sub-grade</t>
    </r>
    <r>
      <rPr>
        <sz val="12"/>
        <rFont val="Calibri"/>
        <family val="2"/>
        <scheme val="minor"/>
      </rPr>
      <t>: if sub-grade is too weak, pavement will flex excessively and ultimately fail.</t>
    </r>
  </si>
  <si>
    <r>
      <rPr>
        <i/>
        <sz val="12"/>
        <rFont val="Calibri"/>
        <family val="2"/>
        <scheme val="minor"/>
      </rPr>
      <t>Construction quality</t>
    </r>
    <r>
      <rPr>
        <sz val="12"/>
        <rFont val="Calibri"/>
        <family val="2"/>
        <scheme val="minor"/>
      </rPr>
      <t>: failure to properly compact, too much moisture during construction, quality of materials and accurate layer thickness all affect the performance of the pavement.</t>
    </r>
  </si>
  <si>
    <r>
      <rPr>
        <i/>
        <sz val="12"/>
        <rFont val="Calibri"/>
        <family val="2"/>
        <scheme val="minor"/>
      </rPr>
      <t>Maintenance</t>
    </r>
    <r>
      <rPr>
        <sz val="12"/>
        <rFont val="Calibri"/>
        <family val="2"/>
        <scheme val="minor"/>
      </rPr>
      <t>: maintenance limits the deterioration of the pavement over time and ensures that the road reaches its design life.</t>
    </r>
  </si>
  <si>
    <t>NDoT broad strategic objectives</t>
  </si>
  <si>
    <t>Reduce transport costs</t>
  </si>
  <si>
    <t>Encourage competitive transport costs</t>
  </si>
  <si>
    <t>Improve safety and security</t>
  </si>
  <si>
    <t>Reduce infrastructure backlogs</t>
  </si>
  <si>
    <t>Improve access</t>
  </si>
  <si>
    <t>Reduce time in transit</t>
  </si>
  <si>
    <t>NDP vision for the transport sector</t>
  </si>
  <si>
    <t xml:space="preserve">Economic development by supporting the movement of goods from production points to consumption points and enabling regional and international trade; </t>
  </si>
  <si>
    <t xml:space="preserve">Providing transport alternatives that support minimal environmental harm while increasing mobility of people and goods. </t>
  </si>
  <si>
    <r>
      <t xml:space="preserve">Improved access to economic opportunities, social spaces and services by connecting geographic distances </t>
    </r>
    <r>
      <rPr>
        <i/>
        <sz val="12"/>
        <rFont val="Calibri"/>
        <family val="2"/>
        <scheme val="minor"/>
      </rPr>
      <t>affordably, reliably and safely</t>
    </r>
    <r>
      <rPr>
        <sz val="12"/>
        <rFont val="Calibri"/>
        <family val="2"/>
        <scheme val="minor"/>
      </rPr>
      <t xml:space="preserve">; </t>
    </r>
  </si>
  <si>
    <t>Network Condition Number (NCN)</t>
  </si>
  <si>
    <t>A similar logic applies to preventative maintenance compared to rehabilitation</t>
  </si>
  <si>
    <t>If adequate resealing is not carried out at the required time, then rehabilitation becomes necessary.</t>
  </si>
  <si>
    <t xml:space="preserve">Note that with no budget constraint, </t>
  </si>
  <si>
    <t>Timeously resealing a paved road delays the need for rehabilitation, which is far more expensive. The window for resealing only exists when the road is in fair condition.</t>
  </si>
  <si>
    <t>Implementing road activities at optimal timing and frequency will ensure that roads achieve their design life in adequate condition, and access and mobility are thus maintained at minimal total cost.</t>
  </si>
  <si>
    <t>and employment creation for example) that also come into play.</t>
  </si>
  <si>
    <t>Transport cost as % of GDP</t>
  </si>
  <si>
    <t>Vision ex Roads Infrastructure Strategic Framework of South Africa (RISFSA):</t>
  </si>
  <si>
    <r>
      <t xml:space="preserve">Achieve an integrated road network system that is managed efficiently by adequately resourced roads authorities providing </t>
    </r>
    <r>
      <rPr>
        <b/>
        <sz val="14"/>
        <color theme="5"/>
        <rFont val="Calibri"/>
        <family val="2"/>
        <scheme val="minor"/>
      </rPr>
      <t>access</t>
    </r>
    <r>
      <rPr>
        <b/>
        <sz val="14"/>
        <color theme="4"/>
        <rFont val="Calibri"/>
        <family val="2"/>
        <scheme val="minor"/>
      </rPr>
      <t xml:space="preserve"> and </t>
    </r>
    <r>
      <rPr>
        <b/>
        <sz val="14"/>
        <color theme="5"/>
        <rFont val="Calibri"/>
        <family val="2"/>
        <scheme val="minor"/>
      </rPr>
      <t>mobility</t>
    </r>
    <r>
      <rPr>
        <b/>
        <sz val="14"/>
        <color theme="4"/>
        <rFont val="Calibri"/>
        <family val="2"/>
        <scheme val="minor"/>
      </rPr>
      <t xml:space="preserve"> to all South Africans in a sustainable manner.</t>
    </r>
  </si>
  <si>
    <t>Develop position on overall funding needs for provincial roads</t>
  </si>
  <si>
    <t>Notes:</t>
  </si>
  <si>
    <r>
      <t>Committee of Transport Officials (formerly Committee of Land Transport Officials)</t>
    </r>
    <r>
      <rPr>
        <b/>
        <vertAlign val="superscript"/>
        <sz val="14"/>
        <color theme="0"/>
        <rFont val="Arial"/>
        <family val="2"/>
      </rPr>
      <t>1</t>
    </r>
  </si>
  <si>
    <t>1. COTO consists of various technical sub-committees which create the documentation requested or do the studies requested by the RCB, make recommendations and then escalate this to the MINMEC. COTO consists mainly of HODs, decision makers, accounting officers, whicle the technical committes are generally practitioners, often chaired by SANRAL representatives.</t>
  </si>
  <si>
    <t xml:space="preserve">1. The RCB is made up of Dept of Transport (Chair), National Treasury, CoGTA, Provincial road authorities (9) &amp; Limpopo Road Agency, Metropolitan road authorities (8) &amp; Jo’burg Road Agency, SANRAL, SALGA, DPW (for EPWP focus). Attendees are usually chief engineers, DG and DDGs from the provinces. </t>
  </si>
  <si>
    <t>Develop policy, strategies, plans and guidelines to guide roads authorities</t>
  </si>
  <si>
    <t>South African National Roads Agency Limited (SANRAL)</t>
  </si>
  <si>
    <t>Clear policy, strategy, plans and guidelines are in place</t>
  </si>
  <si>
    <t>Programme Element groupings</t>
  </si>
  <si>
    <t>Gather and maintain data</t>
  </si>
  <si>
    <t>Implement capital projects internally</t>
  </si>
  <si>
    <t>Implement betterment projects</t>
  </si>
  <si>
    <t>Implement rehabilitation or reconstruction projects</t>
  </si>
  <si>
    <t>Implement gravel road upgrades</t>
  </si>
  <si>
    <t>Implement capacity expansion projects</t>
  </si>
  <si>
    <t>Construct new roads</t>
  </si>
  <si>
    <t>Patching and pothole repairs</t>
  </si>
  <si>
    <t>Number of weighbridges calibrated (all)</t>
  </si>
  <si>
    <t>Implement roads activities internally</t>
  </si>
  <si>
    <t>Outsource routine maintenance</t>
  </si>
  <si>
    <t>Oversee project design</t>
  </si>
  <si>
    <t>Sign off project milestones</t>
  </si>
  <si>
    <t>Report</t>
  </si>
  <si>
    <t>Monitor and report</t>
  </si>
  <si>
    <t>Develop roads needs assessment</t>
  </si>
  <si>
    <t>Confirm intervention required on selected projects</t>
  </si>
  <si>
    <t>Required intervention identified for each prioritised project</t>
  </si>
  <si>
    <t>Roads policy is defined in two key documents:</t>
  </si>
  <si>
    <t>What are provincial roads?</t>
  </si>
  <si>
    <t>Excludes other activities undertaken by provincial departments (road safety campaigns, vehicle testing, public transport regulation etc.)
Excludes other activities undertaken by provincial departments (Road safety campaigns, vehicle testing, public transport regulation etc.)
It excludes</t>
  </si>
  <si>
    <t>The review focusses on proclaimed provincial roads only.</t>
  </si>
  <si>
    <t>Notes</t>
  </si>
  <si>
    <r>
      <rPr>
        <i/>
        <sz val="8"/>
        <rFont val="Arial"/>
        <family val="2"/>
      </rPr>
      <t>Panel inspections:</t>
    </r>
    <r>
      <rPr>
        <sz val="8"/>
        <rFont val="Arial"/>
        <family val="2"/>
      </rPr>
      <t xml:space="preserve"> Confirm prioritisation through visual inspection</t>
    </r>
  </si>
  <si>
    <r>
      <rPr>
        <i/>
        <sz val="8"/>
        <rFont val="Arial"/>
        <family val="2"/>
      </rPr>
      <t>Analysis of selected projects:</t>
    </r>
    <r>
      <rPr>
        <sz val="8"/>
        <rFont val="Arial"/>
        <family val="2"/>
      </rPr>
      <t xml:space="preserve"> Detailed analysis of selected projects. This can be done using World Bank model HDM4 which assesses economic viability, social impact and economic impact of individual projects</t>
    </r>
  </si>
  <si>
    <t>Consultants (consulting engineers)</t>
  </si>
  <si>
    <t>Prepare project designs</t>
  </si>
  <si>
    <t>Appoint contractor identified by consultant</t>
  </si>
  <si>
    <t>Make payments to contractors</t>
  </si>
  <si>
    <t>Contractors in place for each project to be conducted during the year</t>
  </si>
  <si>
    <t>Sign off project milestones and make payments</t>
  </si>
  <si>
    <t>Make payments to consultants</t>
  </si>
  <si>
    <t>Identify contractor to undertake work</t>
  </si>
  <si>
    <t>Project completed on time and in budget</t>
  </si>
  <si>
    <t>Number of months delay</t>
  </si>
  <si>
    <t>Expenditure in excess of budget</t>
  </si>
  <si>
    <t>Contractors</t>
  </si>
  <si>
    <t>Carry out routine maintenance</t>
  </si>
  <si>
    <t>Carry out periodic maintenance</t>
  </si>
  <si>
    <t>Carry out capital projects</t>
  </si>
  <si>
    <t>Work completed on time and in budget</t>
  </si>
  <si>
    <t>Projects completed on time and in budget</t>
  </si>
  <si>
    <t>Completed project designs</t>
  </si>
  <si>
    <r>
      <rPr>
        <i/>
        <sz val="8"/>
        <rFont val="Arial"/>
        <family val="2"/>
      </rPr>
      <t>Technical analysis on roads to determine needs</t>
    </r>
    <r>
      <rPr>
        <sz val="8"/>
        <rFont val="Arial"/>
        <family val="2"/>
      </rPr>
      <t>: Identify road segments requiring attention based on triggers and determine activity required. Output is a list of all possible road projects.</t>
    </r>
  </si>
  <si>
    <r>
      <rPr>
        <i/>
        <sz val="8"/>
        <rFont val="Arial"/>
        <family val="2"/>
      </rPr>
      <t>Initial prioritisation:</t>
    </r>
    <r>
      <rPr>
        <sz val="8"/>
        <rFont val="Arial"/>
        <family val="2"/>
      </rPr>
      <t xml:space="preserve"> Assign priority categories to each identified project and rank. Output is a ranked list of all possible road projects.</t>
    </r>
  </si>
  <si>
    <r>
      <rPr>
        <i/>
        <sz val="8"/>
        <rFont val="Arial"/>
        <family val="2"/>
      </rPr>
      <t>Do network optimisation:</t>
    </r>
    <r>
      <rPr>
        <sz val="8"/>
        <rFont val="Arial"/>
        <family val="2"/>
      </rPr>
      <t xml:space="preserve"> Determine most efficient allocation of budget between roads activities. </t>
    </r>
  </si>
  <si>
    <r>
      <rPr>
        <i/>
        <sz val="8"/>
        <rFont val="Arial"/>
        <family val="2"/>
      </rPr>
      <t>Schedule projects:</t>
    </r>
    <r>
      <rPr>
        <sz val="8"/>
        <rFont val="Arial"/>
        <family val="2"/>
      </rPr>
      <t xml:space="preserve"> This involves considering a wide range of factors including current contractual commitments to projects already underway, design progress, location of projects, capacity of Departmental teams, government directives, size and cost of individual project and individual project analysis. Output is a final list of projects to be implemented during the year.</t>
    </r>
  </si>
  <si>
    <r>
      <rPr>
        <b/>
        <sz val="12"/>
        <rFont val="Calibri"/>
        <family val="2"/>
        <scheme val="minor"/>
      </rPr>
      <t>In a constrained budget environment</t>
    </r>
    <r>
      <rPr>
        <sz val="12"/>
        <rFont val="Calibri"/>
        <family val="2"/>
        <scheme val="minor"/>
      </rPr>
      <t>, a series of activities related to project prioritisation and scheduling is introduced. The planning and optimisation stage becomes very important.</t>
    </r>
  </si>
  <si>
    <r>
      <rPr>
        <b/>
        <sz val="12"/>
        <rFont val="Calibri"/>
        <family val="2"/>
        <scheme val="minor"/>
      </rPr>
      <t>In an ideal world</t>
    </r>
    <r>
      <rPr>
        <sz val="12"/>
        <rFont val="Calibri"/>
        <family val="2"/>
        <scheme val="minor"/>
      </rPr>
      <t xml:space="preserve">, roads authorities </t>
    </r>
    <r>
      <rPr>
        <b/>
        <sz val="12"/>
        <rFont val="Calibri"/>
        <family val="2"/>
        <scheme val="minor"/>
      </rPr>
      <t>gather data</t>
    </r>
    <r>
      <rPr>
        <sz val="12"/>
        <rFont val="Calibri"/>
        <family val="2"/>
        <scheme val="minor"/>
      </rPr>
      <t xml:space="preserve"> on roads condition and usage, </t>
    </r>
    <r>
      <rPr>
        <b/>
        <sz val="12"/>
        <rFont val="Calibri"/>
        <family val="2"/>
        <scheme val="minor"/>
      </rPr>
      <t>identify projects</t>
    </r>
    <r>
      <rPr>
        <sz val="12"/>
        <rFont val="Calibri"/>
        <family val="2"/>
        <scheme val="minor"/>
      </rPr>
      <t xml:space="preserve"> to be undertaken based on condition and usage compared to benchmarks, </t>
    </r>
    <r>
      <rPr>
        <b/>
        <sz val="12"/>
        <rFont val="Calibri"/>
        <family val="2"/>
        <scheme val="minor"/>
      </rPr>
      <t>implement projects</t>
    </r>
    <r>
      <rPr>
        <sz val="12"/>
        <rFont val="Calibri"/>
        <family val="2"/>
        <scheme val="minor"/>
      </rPr>
      <t xml:space="preserve"> and </t>
    </r>
    <r>
      <rPr>
        <b/>
        <sz val="12"/>
        <rFont val="Calibri"/>
        <family val="2"/>
        <scheme val="minor"/>
      </rPr>
      <t>monitor impacts</t>
    </r>
    <r>
      <rPr>
        <sz val="12"/>
        <rFont val="Calibri"/>
        <family val="2"/>
        <scheme val="minor"/>
      </rPr>
      <t xml:space="preserve"> on condition and usage.</t>
    </r>
  </si>
  <si>
    <t>Project selection and scheduling is no longer a purely technical exercise. There are a number of policy imperitives on roads authorities (ensuring equitable provision of services</t>
  </si>
  <si>
    <t>Collate and hold provincial data</t>
  </si>
  <si>
    <t>Source data on road lengths, condition and usage from provinces</t>
  </si>
  <si>
    <t>Hold provincial data in a central system</t>
  </si>
  <si>
    <t>Provincial data is held in a central system</t>
  </si>
  <si>
    <t>Act as a consultant for provinces</t>
  </si>
  <si>
    <t>Act as a contractor for provinces</t>
  </si>
  <si>
    <t>Respond to requests by provinces to act as a consultant on identified projects</t>
  </si>
  <si>
    <t>Identify contractors to undertake work</t>
  </si>
  <si>
    <t>Manage contractors</t>
  </si>
  <si>
    <t>Efficiently managed projects</t>
  </si>
  <si>
    <t>Carry out periodic maintenance on behalf of provinces</t>
  </si>
  <si>
    <t>Implement capital projects on behalf of provinces</t>
  </si>
  <si>
    <t>Completed projects</t>
  </si>
  <si>
    <t>Annual State of Logistics Surveys conducted by CSIR</t>
  </si>
  <si>
    <t>Employment generated through road construction and maintenance</t>
  </si>
  <si>
    <t>Mobility: Reduced travel time</t>
  </si>
  <si>
    <t>Access to social services: population living within x km of school, clinic or government office</t>
  </si>
  <si>
    <t>Health attendance: number of visits to clinics, number of supervised births</t>
  </si>
  <si>
    <t>Employment: employment opportunities within x travel time</t>
  </si>
  <si>
    <t>Trade: volume of trade between x and y regions</t>
  </si>
  <si>
    <t>Access: population living within 10 km of proclaimed road network</t>
  </si>
  <si>
    <t>% of network in very poor and poor: international benchmark is 10% or less.</t>
  </si>
  <si>
    <t>% of paved network in fair condition: benchmark of 25%</t>
  </si>
  <si>
    <t>Gravel thickness: Effective blading requires a  minimum gravel thickness of 50mm. 25mm is considered the minimum acceptable gravel thickness.</t>
  </si>
  <si>
    <t>Access: km of road per 1000 sqkm area</t>
  </si>
  <si>
    <r>
      <t>Plan: prioiritise and schedule projects</t>
    </r>
    <r>
      <rPr>
        <b/>
        <vertAlign val="superscript"/>
        <sz val="9"/>
        <rFont val="Arial"/>
        <family val="2"/>
      </rPr>
      <t>1</t>
    </r>
  </si>
  <si>
    <t>1. Steps in project prioritisation and scheduling:</t>
  </si>
  <si>
    <t>Roads Infrastructure Asset Management Plan (RIAMP) (draft v2.0 dated June 2013)</t>
  </si>
  <si>
    <t>Roads Infrastructure Strategic Framework of South Africa (RISFSA) (2006)</t>
  </si>
  <si>
    <t>Cyclical</t>
  </si>
  <si>
    <t>Condition based</t>
  </si>
  <si>
    <t>Category</t>
  </si>
  <si>
    <t>Sub-category</t>
  </si>
  <si>
    <t>Km of gravel network with Average Daily Traffic exceeding of 300 vehicles a day (benchmark varies between 250 and 400 vehicles a day)</t>
  </si>
  <si>
    <t>Average network Visual Condition Index: TMH22 provides benchmarks for minimum VCI per road class.</t>
  </si>
  <si>
    <t>Develop technical norms and standards to guide roads authorities</t>
  </si>
  <si>
    <t>Monitor provincial compliance with PRMG conditions and DoRA</t>
  </si>
  <si>
    <t>Sit on RCB and COTO</t>
  </si>
  <si>
    <t>List of projects for MTEF, with budget allocations</t>
  </si>
  <si>
    <t>Optimal budget allocation for the MTEF</t>
  </si>
  <si>
    <t>Well maintained roads assets as per defined standards</t>
  </si>
  <si>
    <t>Roads are rehabilitated, bettered, upgraded, expanded or constructed in accordance with Road Asset Management Plan.</t>
  </si>
  <si>
    <t>Issue job instructions</t>
  </si>
  <si>
    <t>Prepare initial design</t>
  </si>
  <si>
    <t>Prepare tender documentation</t>
  </si>
  <si>
    <t>Prepare final design</t>
  </si>
  <si>
    <t>Receive tender documentation from consultant</t>
  </si>
  <si>
    <t>School attendance</t>
  </si>
  <si>
    <t>Recommend benchmarks for key road indicators to guide roads authorities in project prioritisation</t>
  </si>
  <si>
    <t>Approve Policy</t>
  </si>
  <si>
    <t>Obtain input and comment from COTO, RCB and other stakeholders</t>
  </si>
  <si>
    <t>Ensure the development of norms and standards through COTO</t>
  </si>
  <si>
    <t>Propose benchmarks based on international best practice and local conditions</t>
  </si>
  <si>
    <t>Inform roads authorities of approved benchmarks</t>
  </si>
  <si>
    <t>Benchmarks are in place for key roads indicators to guide roads authorities in prioritising funding allocations</t>
  </si>
  <si>
    <t>Receive data on funding needs from provinces</t>
  </si>
  <si>
    <t>Review available funding sources</t>
  </si>
  <si>
    <t>Propose funding envelope for provincial roads</t>
  </si>
  <si>
    <t>Monitor progress in road classification</t>
  </si>
  <si>
    <t>Calculations are performed annually</t>
  </si>
  <si>
    <t>Gather and maintain data required by PRMG formula</t>
  </si>
  <si>
    <t>Reports are prepared on compliance with PRMG conditions and DoRA</t>
  </si>
  <si>
    <t>Performance is summarised in a report</t>
  </si>
  <si>
    <t>NDoT</t>
  </si>
  <si>
    <t>RCB</t>
  </si>
  <si>
    <t>Provide comment and input to policy, strategies, guidelines, norms, standards and benchmarks</t>
  </si>
  <si>
    <t>Review documentation produced through NDoT and provide comment and advice</t>
  </si>
  <si>
    <r>
      <t>National DoT and the Roads Coordinating Body (RCB)</t>
    </r>
    <r>
      <rPr>
        <b/>
        <vertAlign val="superscript"/>
        <sz val="14"/>
        <color theme="0"/>
        <rFont val="Arial"/>
        <family val="2"/>
      </rPr>
      <t>1</t>
    </r>
  </si>
  <si>
    <t>Comment and input made on policy, strategy, guidelines, norms, standards and bencmkarks</t>
  </si>
  <si>
    <t>Carry out routine maintenance on behalf of provinces</t>
  </si>
  <si>
    <t>SANRAL contributes on RCB and COTO</t>
  </si>
  <si>
    <t>Short list of contractors meetign technical specifications</t>
  </si>
  <si>
    <t>Well maintained roads assets as per tender issued by roads authority</t>
  </si>
  <si>
    <t>Roads are rehabilitated, bettered, upgraded, expanded or constructed in accordance with tender issued by roads authority.</t>
  </si>
  <si>
    <t>Enter data into a data management system</t>
  </si>
  <si>
    <t>Do quality control on data received</t>
  </si>
  <si>
    <t>Intermediate output for programme element grouping</t>
  </si>
  <si>
    <t>Road Asset Management Plan for MTEF</t>
  </si>
  <si>
    <t>Select projects for MTEF</t>
  </si>
  <si>
    <t>Award tender</t>
  </si>
  <si>
    <t>Adjudicate tenders received</t>
  </si>
  <si>
    <t>Advertise tender</t>
  </si>
  <si>
    <t>Provide necessary data to external evaluator</t>
  </si>
  <si>
    <t>Turnaround time from issue of job instruction to completion of job</t>
  </si>
  <si>
    <t>Time taken from advertisement to award of tender</t>
  </si>
  <si>
    <t>Time taken from receipt of invoice to payment</t>
  </si>
  <si>
    <t>The above Programme Element groupings should be elements of a sound Roads Asset Management System</t>
  </si>
  <si>
    <r>
      <t>Outsource roads activities directly to contractors</t>
    </r>
    <r>
      <rPr>
        <b/>
        <vertAlign val="superscript"/>
        <sz val="9"/>
        <rFont val="Arial"/>
        <family val="2"/>
      </rPr>
      <t>2</t>
    </r>
  </si>
  <si>
    <t>2. These are often referred to as 'term' contracts or 'RMT' contracts. Contracts are managed by the roads authority directly and are for a period of time (three years is typical).</t>
  </si>
  <si>
    <t>Contractors are available on a call down basis: the roads authority issues a job instruction when work is requried.</t>
  </si>
  <si>
    <t>These contracts are typically for routine maintenance only.</t>
  </si>
  <si>
    <r>
      <t>Outsource roads activities via consultants</t>
    </r>
    <r>
      <rPr>
        <b/>
        <vertAlign val="superscript"/>
        <sz val="9"/>
        <rFont val="Arial"/>
        <family val="2"/>
      </rPr>
      <t>3</t>
    </r>
  </si>
  <si>
    <t>3. For periodic maintenance and capital projects, consultants are typically appointed. The consultants do the project design, provide support to the roads authority in the tendering process, and manage the contractor.</t>
  </si>
  <si>
    <t>The latter remains in draft form at the time of this project.</t>
  </si>
  <si>
    <r>
      <t xml:space="preserve">documents, with the most relevant TRH and TMH documents for this project being TRH22 (COTO (1994) </t>
    </r>
    <r>
      <rPr>
        <i/>
        <sz val="12"/>
        <rFont val="Calibri"/>
        <family val="2"/>
        <scheme val="minor"/>
      </rPr>
      <t>Pavement Management Systems</t>
    </r>
    <r>
      <rPr>
        <sz val="12"/>
        <rFont val="Calibri"/>
        <family val="2"/>
        <scheme val="minor"/>
      </rPr>
      <t>) and TMH22 (COTO (March 2013)</t>
    </r>
    <r>
      <rPr>
        <i/>
        <sz val="12"/>
        <rFont val="Calibri"/>
        <family val="2"/>
        <scheme val="minor"/>
      </rPr>
      <t xml:space="preserve"> Road Asset Management Manual</t>
    </r>
    <r>
      <rPr>
        <sz val="12"/>
        <rFont val="Calibri"/>
        <family val="2"/>
        <scheme val="minor"/>
      </rPr>
      <t xml:space="preserve"> DRAFT v 8b). </t>
    </r>
  </si>
  <si>
    <t>Manage construction works</t>
  </si>
  <si>
    <t>Prepare procurement documentation</t>
  </si>
  <si>
    <t>Prepare recommendation for tender award</t>
  </si>
  <si>
    <t>Conduct site handover</t>
  </si>
  <si>
    <t>Monitor and control construction works</t>
  </si>
  <si>
    <t>Administer the contract</t>
  </si>
  <si>
    <t>Hand over works</t>
  </si>
  <si>
    <t>Compile commissioning and handover work schedule</t>
  </si>
  <si>
    <t>Conduct O&amp;M training</t>
  </si>
  <si>
    <t>Monitor commissioning and handover</t>
  </si>
  <si>
    <t>Close out contract</t>
  </si>
  <si>
    <t>Obtain verification of product</t>
  </si>
  <si>
    <t>Compile and archive contract file</t>
  </si>
  <si>
    <t>Close out project</t>
  </si>
  <si>
    <t>Archive as-built drawings</t>
  </si>
  <si>
    <t>Update asset register</t>
  </si>
  <si>
    <t>Conduct project review</t>
  </si>
  <si>
    <t>Authorise call for tenders</t>
  </si>
  <si>
    <t>Solicit tender offers/ quotations</t>
  </si>
  <si>
    <t>Prepare recommendations for tender award</t>
  </si>
  <si>
    <t>Approve appointment of contractor</t>
  </si>
  <si>
    <t>Conclude contract with contractor</t>
  </si>
  <si>
    <t>Proejct documentation archived and asset register updated</t>
  </si>
  <si>
    <t>Project handed over to roads authority</t>
  </si>
  <si>
    <t>Contract closed out</t>
  </si>
  <si>
    <t xml:space="preserve">Coordinate the development of guidelines, norms and standards </t>
  </si>
  <si>
    <t>Knowledge sharing and skills development</t>
  </si>
  <si>
    <t>Monitor service provider progress</t>
  </si>
  <si>
    <t>Prepare as-built documents</t>
  </si>
  <si>
    <t>The definition of 'road' includes road layerworks and pavement, road structures (bridges, culverts, sidewalks), and road furniture (signage, signals, traffic calming)</t>
  </si>
  <si>
    <t>These policy documents are supported by a large number of technical documents (Technical Recommendations for Highways (TRH) and Technical Manuals  for Highways (TMH) )</t>
  </si>
  <si>
    <r>
      <rPr>
        <i/>
        <sz val="12"/>
        <rFont val="Calibri"/>
        <family val="2"/>
        <scheme val="minor"/>
      </rPr>
      <t>Moisture:</t>
    </r>
    <r>
      <rPr>
        <sz val="12"/>
        <rFont val="Calibri"/>
        <family val="2"/>
        <scheme val="minor"/>
      </rPr>
      <t xml:space="preserve"> moisture entering the pavement structure weakens the support strength of the sub-grade and results in pavement failure.</t>
    </r>
  </si>
  <si>
    <t>COTO (2014) estimates that delaying maintenance by 3 to 5 years raises cost 6x. So for every 1km of road allowed to deteriorate to level B in the diagram above before being maintained, 6km fewer can be maintained at level 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</si>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</sst>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b/>
      <sz val="16"/>
      <name val="Arial"/>
      <family val="2"/>
    </font>
    <font>
      <b/>
      <sz val="14"/>
      <name val="Arial"/>
      <family val="2"/>
    </font>
    <font>
      <b/>
      <sz val="14"/>
      <color indexed="41"/>
      <name val="Arial"/>
      <family val="2"/>
    </font>
    <font>
      <b/>
      <sz val="8"/>
      <name val="Arial"/>
      <family val="2"/>
    </font>
    <font>
      <sz val="8"/>
      <name val="Arial"/>
      <family val="2"/>
    </font>
    <font>
      <i/>
      <sz val="8"/>
      <color indexed="12"/>
      <name val="Arial"/>
      <family val="2"/>
    </font>
    <font>
      <i/>
      <sz val="8"/>
      <color indexed="48"/>
      <name val="Arial"/>
      <family val="2"/>
    </font>
    <font>
      <b/>
      <sz val="8"/>
      <color indexed="9"/>
      <name val="Arial"/>
      <family val="2"/>
    </font>
    <font>
      <sz val="8"/>
      <color indexed="9"/>
      <name val="Arial"/>
      <family val="2"/>
    </font>
    <font>
      <b/>
      <sz val="10"/>
      <color indexed="41"/>
      <name val="Arial"/>
      <family val="2"/>
    </font>
    <font>
      <b/>
      <sz val="16"/>
      <color indexed="41"/>
      <name val="Arial"/>
      <family val="2"/>
    </font>
    <font>
      <sz val="8"/>
      <color indexed="10"/>
      <name val="Arial"/>
      <family val="2"/>
    </font>
    <font>
      <b/>
      <sz val="8"/>
      <color indexed="12"/>
      <name val="Arial"/>
      <family val="2"/>
    </font>
    <font>
      <sz val="8"/>
      <color indexed="12"/>
      <name val="Arial"/>
      <family val="2"/>
    </font>
    <font>
      <i/>
      <sz val="8"/>
      <name val="Arial"/>
      <family val="2"/>
    </font>
    <font>
      <b/>
      <sz val="8"/>
      <name val="Arial Narrow"/>
      <family val="2"/>
    </font>
    <font>
      <i/>
      <sz val="8"/>
      <name val="Arial Narrow"/>
      <family val="2"/>
    </font>
    <font>
      <i/>
      <sz val="10"/>
      <name val="Arial"/>
      <family val="2"/>
    </font>
    <font>
      <i/>
      <sz val="8"/>
      <color rgb="FFC00000"/>
      <name val="Arial"/>
      <family val="2"/>
    </font>
    <font>
      <sz val="8"/>
      <color rgb="FFC00000"/>
      <name val="Arial"/>
      <family val="2"/>
    </font>
    <font>
      <b/>
      <sz val="8"/>
      <color rgb="FF0000FF"/>
      <name val="Arial"/>
      <family val="2"/>
    </font>
    <font>
      <sz val="8"/>
      <color rgb="FF0000FF"/>
      <name val="Arial"/>
      <family val="2"/>
    </font>
    <font>
      <sz val="8"/>
      <color rgb="FFFF0000"/>
      <name val="Arial"/>
      <family val="2"/>
    </font>
    <font>
      <sz val="9"/>
      <color indexed="81"/>
      <name val="Tahoma"/>
      <family val="2"/>
    </font>
    <font>
      <b/>
      <sz val="9"/>
      <color indexed="81"/>
      <name val="Tahoma"/>
      <family val="2"/>
    </font>
    <font>
      <b/>
      <sz val="8"/>
      <color theme="0"/>
      <name val="Arial"/>
      <family val="2"/>
    </font>
    <font>
      <sz val="10"/>
      <color theme="0"/>
      <name val="Arial"/>
      <family val="2"/>
    </font>
    <font>
      <b/>
      <sz val="16"/>
      <color theme="0"/>
      <name val="Arial"/>
      <family val="2"/>
    </font>
    <font>
      <b/>
      <sz val="14"/>
      <color theme="0"/>
      <name val="Arial"/>
      <family val="2"/>
    </font>
    <font>
      <b/>
      <sz val="12"/>
      <color theme="0"/>
      <name val="Arial"/>
      <family val="2"/>
    </font>
    <font>
      <b/>
      <sz val="12"/>
      <name val="Calibri"/>
      <family val="2"/>
      <scheme val="minor"/>
    </font>
    <font>
      <sz val="12"/>
      <name val="Calibri"/>
      <family val="2"/>
      <scheme val="minor"/>
    </font>
    <font>
      <b/>
      <sz val="12"/>
      <color theme="4"/>
      <name val="Calibri"/>
      <family val="2"/>
      <scheme val="minor"/>
    </font>
    <font>
      <i/>
      <sz val="12"/>
      <name val="Calibri"/>
      <family val="2"/>
      <scheme val="minor"/>
    </font>
    <font>
      <b/>
      <sz val="14"/>
      <color theme="4"/>
      <name val="Calibri"/>
      <family val="2"/>
      <scheme val="minor"/>
    </font>
    <font>
      <b/>
      <sz val="14"/>
      <color theme="5"/>
      <name val="Calibri"/>
      <family val="2"/>
      <scheme val="minor"/>
    </font>
    <font>
      <sz val="8"/>
      <color rgb="FFFFFF00"/>
      <name val="Arial"/>
      <family val="2"/>
    </font>
    <font>
      <b/>
      <i/>
      <sz val="8"/>
      <name val="Arial"/>
      <family val="2"/>
    </font>
    <font>
      <b/>
      <vertAlign val="superscript"/>
      <sz val="14"/>
      <color theme="0"/>
      <name val="Arial"/>
      <family val="2"/>
    </font>
    <font>
      <b/>
      <sz val="9"/>
      <name val="Arial"/>
      <family val="2"/>
    </font>
    <font>
      <b/>
      <vertAlign val="superscript"/>
      <sz val="9"/>
      <name val="Arial"/>
      <family val="2"/>
    </font>
    <font>
      <sz val="8"/>
      <color theme="0"/>
      <name val="Arial"/>
      <family val="2"/>
    </font>
  </fonts>
  <fills count="35">
    <fill>
      <patternFill patternType="none"/>
    </fill>
    <fill>
      <patternFill patternType="gray125"/>
    </fill>
    <fill>
      <patternFill patternType="solid">
        <fgColor indexed="42"/>
        <bgColor indexed="64"/>
      </patternFill>
    </fill>
    <fill>
      <patternFill patternType="solid">
        <fgColor indexed="18"/>
        <bgColor indexed="64"/>
      </patternFill>
    </fill>
    <fill>
      <patternFill patternType="solid">
        <fgColor indexed="47"/>
        <bgColor indexed="64"/>
      </patternFill>
    </fill>
    <fill>
      <patternFill patternType="solid">
        <fgColor indexed="17"/>
        <bgColor indexed="64"/>
      </patternFill>
    </fill>
    <fill>
      <patternFill patternType="solid">
        <fgColor indexed="57"/>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92D050"/>
        <bgColor indexed="64"/>
      </patternFill>
    </fill>
    <fill>
      <patternFill patternType="solid">
        <fgColor rgb="FF33CCFF"/>
        <bgColor indexed="64"/>
      </patternFill>
    </fill>
    <fill>
      <patternFill patternType="solid">
        <fgColor theme="4" tint="0.39997558519241921"/>
        <bgColor indexed="64"/>
      </patternFill>
    </fill>
    <fill>
      <patternFill patternType="solid">
        <fgColor rgb="FFFFCC66"/>
        <bgColor indexed="64"/>
      </patternFill>
    </fill>
    <fill>
      <patternFill patternType="solid">
        <fgColor rgb="FF002060"/>
        <bgColor indexed="64"/>
      </patternFill>
    </fill>
    <fill>
      <patternFill patternType="solid">
        <fgColor theme="4" tint="0.59999389629810485"/>
        <bgColor indexed="64"/>
      </patternFill>
    </fill>
    <fill>
      <patternFill patternType="solid">
        <fgColor theme="7" tint="-0.499984740745262"/>
        <bgColor indexed="64"/>
      </patternFill>
    </fill>
    <fill>
      <patternFill patternType="solid">
        <fgColor rgb="FFC00000"/>
        <bgColor indexed="64"/>
      </patternFill>
    </fill>
    <fill>
      <patternFill patternType="solid">
        <fgColor rgb="FFFF3300"/>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6" tint="0.39997558519241921"/>
        <bgColor indexed="64"/>
      </patternFill>
    </fill>
  </fills>
  <borders count="112">
    <border>
      <left/>
      <right/>
      <top/>
      <bottom/>
      <diagonal/>
    </border>
    <border>
      <left/>
      <right/>
      <top style="medium">
        <color indexed="17"/>
      </top>
      <bottom style="medium">
        <color indexed="17"/>
      </bottom>
      <diagonal/>
    </border>
    <border>
      <left style="hair">
        <color indexed="64"/>
      </left>
      <right style="hair">
        <color indexed="64"/>
      </right>
      <top/>
      <bottom/>
      <diagonal/>
    </border>
    <border>
      <left style="hair">
        <color indexed="64"/>
      </left>
      <right style="hair">
        <color indexed="64"/>
      </right>
      <top style="medium">
        <color indexed="17"/>
      </top>
      <bottom style="medium">
        <color indexed="17"/>
      </bottom>
      <diagonal/>
    </border>
    <border>
      <left/>
      <right/>
      <top style="medium">
        <color indexed="40"/>
      </top>
      <bottom style="medium">
        <color indexed="40"/>
      </bottom>
      <diagonal/>
    </border>
    <border>
      <left style="hair">
        <color indexed="64"/>
      </left>
      <right style="hair">
        <color indexed="64"/>
      </right>
      <top style="medium">
        <color indexed="40"/>
      </top>
      <bottom style="medium">
        <color indexed="40"/>
      </bottom>
      <diagonal/>
    </border>
    <border>
      <left/>
      <right style="hair">
        <color indexed="64"/>
      </right>
      <top/>
      <bottom/>
      <diagonal/>
    </border>
    <border>
      <left style="hair">
        <color indexed="64"/>
      </left>
      <right/>
      <top/>
      <bottom/>
      <diagonal/>
    </border>
    <border>
      <left style="hair">
        <color indexed="64"/>
      </left>
      <right/>
      <top style="medium">
        <color indexed="40"/>
      </top>
      <bottom style="medium">
        <color indexed="40"/>
      </bottom>
      <diagonal/>
    </border>
    <border>
      <left style="hair">
        <color indexed="64"/>
      </left>
      <right/>
      <top style="medium">
        <color indexed="17"/>
      </top>
      <bottom style="medium">
        <color indexed="17"/>
      </bottom>
      <diagonal/>
    </border>
    <border>
      <left/>
      <right/>
      <top style="medium">
        <color indexed="12"/>
      </top>
      <bottom/>
      <diagonal/>
    </border>
    <border>
      <left style="hair">
        <color indexed="64"/>
      </left>
      <right style="hair">
        <color indexed="64"/>
      </right>
      <top style="medium">
        <color indexed="12"/>
      </top>
      <bottom/>
      <diagonal/>
    </border>
    <border>
      <left style="hair">
        <color indexed="64"/>
      </left>
      <right/>
      <top style="medium">
        <color indexed="12"/>
      </top>
      <bottom/>
      <diagonal/>
    </border>
    <border>
      <left/>
      <right/>
      <top style="thin">
        <color indexed="12"/>
      </top>
      <bottom style="hair">
        <color indexed="12"/>
      </bottom>
      <diagonal/>
    </border>
    <border>
      <left style="hair">
        <color indexed="64"/>
      </left>
      <right style="hair">
        <color indexed="64"/>
      </right>
      <top style="thin">
        <color indexed="12"/>
      </top>
      <bottom style="hair">
        <color indexed="12"/>
      </bottom>
      <diagonal/>
    </border>
    <border>
      <left style="hair">
        <color indexed="64"/>
      </left>
      <right/>
      <top style="thin">
        <color indexed="12"/>
      </top>
      <bottom style="hair">
        <color indexed="12"/>
      </bottom>
      <diagonal/>
    </border>
    <border>
      <left/>
      <right/>
      <top style="hair">
        <color indexed="12"/>
      </top>
      <bottom style="hair">
        <color indexed="12"/>
      </bottom>
      <diagonal/>
    </border>
    <border>
      <left style="hair">
        <color indexed="64"/>
      </left>
      <right style="hair">
        <color indexed="64"/>
      </right>
      <top style="hair">
        <color indexed="12"/>
      </top>
      <bottom style="hair">
        <color indexed="12"/>
      </bottom>
      <diagonal/>
    </border>
    <border>
      <left style="hair">
        <color indexed="64"/>
      </left>
      <right/>
      <top style="hair">
        <color indexed="12"/>
      </top>
      <bottom style="hair">
        <color indexed="12"/>
      </bottom>
      <diagonal/>
    </border>
    <border>
      <left/>
      <right/>
      <top style="medium">
        <color indexed="48"/>
      </top>
      <bottom/>
      <diagonal/>
    </border>
    <border>
      <left style="hair">
        <color indexed="64"/>
      </left>
      <right style="hair">
        <color indexed="64"/>
      </right>
      <top style="medium">
        <color indexed="48"/>
      </top>
      <bottom/>
      <diagonal/>
    </border>
    <border>
      <left style="hair">
        <color indexed="64"/>
      </left>
      <right/>
      <top style="medium">
        <color indexed="48"/>
      </top>
      <bottom/>
      <diagonal/>
    </border>
    <border>
      <left/>
      <right/>
      <top style="thin">
        <color indexed="48"/>
      </top>
      <bottom style="hair">
        <color indexed="48"/>
      </bottom>
      <diagonal/>
    </border>
    <border>
      <left style="hair">
        <color indexed="64"/>
      </left>
      <right style="hair">
        <color indexed="64"/>
      </right>
      <top style="thin">
        <color indexed="48"/>
      </top>
      <bottom style="hair">
        <color indexed="48"/>
      </bottom>
      <diagonal/>
    </border>
    <border>
      <left style="hair">
        <color indexed="64"/>
      </left>
      <right/>
      <top style="thin">
        <color indexed="48"/>
      </top>
      <bottom style="hair">
        <color indexed="48"/>
      </bottom>
      <diagonal/>
    </border>
    <border>
      <left/>
      <right/>
      <top style="hair">
        <color indexed="48"/>
      </top>
      <bottom style="hair">
        <color indexed="48"/>
      </bottom>
      <diagonal/>
    </border>
    <border>
      <left style="hair">
        <color indexed="64"/>
      </left>
      <right style="hair">
        <color indexed="64"/>
      </right>
      <top style="hair">
        <color indexed="48"/>
      </top>
      <bottom style="hair">
        <color indexed="48"/>
      </bottom>
      <diagonal/>
    </border>
    <border>
      <left style="hair">
        <color indexed="64"/>
      </left>
      <right/>
      <top style="hair">
        <color indexed="48"/>
      </top>
      <bottom style="hair">
        <color indexed="48"/>
      </bottom>
      <diagonal/>
    </border>
    <border>
      <left/>
      <right/>
      <top/>
      <bottom style="medium">
        <color indexed="40"/>
      </bottom>
      <diagonal/>
    </border>
    <border>
      <left style="hair">
        <color indexed="64"/>
      </left>
      <right/>
      <top style="medium">
        <color indexed="12"/>
      </top>
      <bottom style="thin">
        <color indexed="12"/>
      </bottom>
      <diagonal/>
    </border>
    <border>
      <left/>
      <right/>
      <top/>
      <bottom style="thin">
        <color indexed="64"/>
      </bottom>
      <diagonal/>
    </border>
    <border>
      <left/>
      <right/>
      <top style="medium">
        <color rgb="FFFF9933"/>
      </top>
      <bottom style="medium">
        <color rgb="FFFF9933"/>
      </bottom>
      <diagonal/>
    </border>
    <border>
      <left style="hair">
        <color indexed="64"/>
      </left>
      <right style="hair">
        <color indexed="64"/>
      </right>
      <top style="medium">
        <color rgb="FFFF9933"/>
      </top>
      <bottom style="medium">
        <color rgb="FFFF9933"/>
      </bottom>
      <diagonal/>
    </border>
    <border>
      <left style="hair">
        <color indexed="64"/>
      </left>
      <right/>
      <top style="medium">
        <color rgb="FFFF9933"/>
      </top>
      <bottom style="medium">
        <color rgb="FFFF9933"/>
      </bottom>
      <diagonal/>
    </border>
    <border>
      <left/>
      <right/>
      <top style="thin">
        <color theme="3" tint="-0.24994659260841701"/>
      </top>
      <bottom style="thin">
        <color theme="3" tint="-0.24994659260841701"/>
      </bottom>
      <diagonal/>
    </border>
    <border>
      <left style="hair">
        <color indexed="64"/>
      </left>
      <right style="hair">
        <color indexed="64"/>
      </right>
      <top style="thin">
        <color theme="3" tint="-0.24994659260841701"/>
      </top>
      <bottom style="thin">
        <color theme="3" tint="-0.24994659260841701"/>
      </bottom>
      <diagonal/>
    </border>
    <border>
      <left style="hair">
        <color indexed="64"/>
      </left>
      <right/>
      <top style="thin">
        <color theme="3" tint="-0.24994659260841701"/>
      </top>
      <bottom style="thin">
        <color theme="3" tint="-0.24994659260841701"/>
      </bottom>
      <diagonal/>
    </border>
    <border>
      <left/>
      <right/>
      <top/>
      <bottom style="thin">
        <color theme="3" tint="-0.24994659260841701"/>
      </bottom>
      <diagonal/>
    </border>
    <border>
      <left style="hair">
        <color indexed="64"/>
      </left>
      <right style="hair">
        <color indexed="64"/>
      </right>
      <top/>
      <bottom style="thin">
        <color theme="3" tint="-0.24994659260841701"/>
      </bottom>
      <diagonal/>
    </border>
    <border>
      <left style="hair">
        <color indexed="64"/>
      </left>
      <right/>
      <top/>
      <bottom style="thin">
        <color theme="3" tint="-0.24994659260841701"/>
      </bottom>
      <diagonal/>
    </border>
    <border>
      <left/>
      <right/>
      <top style="medium">
        <color theme="3" tint="-0.24994659260841701"/>
      </top>
      <bottom style="medium">
        <color theme="3" tint="-0.24994659260841701"/>
      </bottom>
      <diagonal/>
    </border>
    <border>
      <left style="hair">
        <color indexed="64"/>
      </left>
      <right style="hair">
        <color indexed="64"/>
      </right>
      <top style="medium">
        <color theme="3" tint="-0.24994659260841701"/>
      </top>
      <bottom style="medium">
        <color theme="3" tint="-0.24994659260841701"/>
      </bottom>
      <diagonal/>
    </border>
    <border>
      <left style="hair">
        <color indexed="64"/>
      </left>
      <right/>
      <top style="medium">
        <color theme="3" tint="-0.24994659260841701"/>
      </top>
      <bottom style="medium">
        <color theme="3" tint="-0.24994659260841701"/>
      </bottom>
      <diagonal/>
    </border>
    <border>
      <left/>
      <right/>
      <top style="thin">
        <color theme="3" tint="-0.24994659260841701"/>
      </top>
      <bottom/>
      <diagonal/>
    </border>
    <border>
      <left style="hair">
        <color indexed="64"/>
      </left>
      <right style="hair">
        <color indexed="64"/>
      </right>
      <top style="thin">
        <color theme="3" tint="-0.24994659260841701"/>
      </top>
      <bottom/>
      <diagonal/>
    </border>
    <border>
      <left style="hair">
        <color indexed="64"/>
      </left>
      <right/>
      <top style="thin">
        <color theme="3" tint="-0.24994659260841701"/>
      </top>
      <bottom/>
      <diagonal/>
    </border>
    <border>
      <left/>
      <right/>
      <top style="medium">
        <color theme="3" tint="-0.24994659260841701"/>
      </top>
      <bottom style="thin">
        <color theme="3" tint="-0.24994659260841701"/>
      </bottom>
      <diagonal/>
    </border>
    <border>
      <left style="hair">
        <color indexed="64"/>
      </left>
      <right style="hair">
        <color indexed="64"/>
      </right>
      <top style="medium">
        <color theme="3" tint="-0.24994659260841701"/>
      </top>
      <bottom style="thin">
        <color theme="3" tint="-0.24994659260841701"/>
      </bottom>
      <diagonal/>
    </border>
    <border>
      <left style="hair">
        <color indexed="64"/>
      </left>
      <right/>
      <top style="medium">
        <color theme="3" tint="-0.24994659260841701"/>
      </top>
      <bottom style="thin">
        <color theme="3" tint="-0.24994659260841701"/>
      </bottom>
      <diagonal/>
    </border>
    <border>
      <left/>
      <right/>
      <top style="medium">
        <color theme="4" tint="-0.24994659260841701"/>
      </top>
      <bottom style="thin">
        <color theme="4" tint="-0.24994659260841701"/>
      </bottom>
      <diagonal/>
    </border>
    <border>
      <left style="hair">
        <color indexed="64"/>
      </left>
      <right style="hair">
        <color indexed="64"/>
      </right>
      <top style="medium">
        <color theme="4" tint="-0.24994659260841701"/>
      </top>
      <bottom style="thin">
        <color theme="4" tint="-0.24994659260841701"/>
      </bottom>
      <diagonal/>
    </border>
    <border>
      <left style="hair">
        <color indexed="64"/>
      </left>
      <right/>
      <top style="medium">
        <color theme="4" tint="-0.24994659260841701"/>
      </top>
      <bottom style="thin">
        <color theme="4" tint="-0.24994659260841701"/>
      </bottom>
      <diagonal/>
    </border>
    <border>
      <left/>
      <right/>
      <top style="thin">
        <color theme="4" tint="-0.24994659260841701"/>
      </top>
      <bottom style="thin">
        <color theme="4" tint="-0.24994659260841701"/>
      </bottom>
      <diagonal/>
    </border>
    <border>
      <left style="hair">
        <color indexed="64"/>
      </left>
      <right style="hair">
        <color indexed="64"/>
      </right>
      <top style="thin">
        <color theme="4" tint="-0.24994659260841701"/>
      </top>
      <bottom style="thin">
        <color theme="4" tint="-0.24994659260841701"/>
      </bottom>
      <diagonal/>
    </border>
    <border>
      <left style="hair">
        <color indexed="64"/>
      </left>
      <right/>
      <top style="thin">
        <color theme="4" tint="-0.24994659260841701"/>
      </top>
      <bottom style="thin">
        <color theme="4" tint="-0.24994659260841701"/>
      </bottom>
      <diagonal/>
    </border>
    <border>
      <left/>
      <right/>
      <top style="medium">
        <color rgb="FFFF3300"/>
      </top>
      <bottom style="thin">
        <color rgb="FFFF3300"/>
      </bottom>
      <diagonal/>
    </border>
    <border>
      <left style="hair">
        <color indexed="64"/>
      </left>
      <right style="hair">
        <color indexed="64"/>
      </right>
      <top style="medium">
        <color rgb="FFFF3300"/>
      </top>
      <bottom style="thin">
        <color rgb="FFFF3300"/>
      </bottom>
      <diagonal/>
    </border>
    <border>
      <left style="hair">
        <color indexed="64"/>
      </left>
      <right/>
      <top style="medium">
        <color rgb="FFFF3300"/>
      </top>
      <bottom style="thin">
        <color rgb="FFFF3300"/>
      </bottom>
      <diagonal/>
    </border>
    <border>
      <left/>
      <right/>
      <top style="thin">
        <color rgb="FFFF3300"/>
      </top>
      <bottom style="thin">
        <color rgb="FFFF3300"/>
      </bottom>
      <diagonal/>
    </border>
    <border>
      <left style="hair">
        <color indexed="64"/>
      </left>
      <right style="hair">
        <color indexed="64"/>
      </right>
      <top style="thin">
        <color rgb="FFFF3300"/>
      </top>
      <bottom style="thin">
        <color rgb="FFFF3300"/>
      </bottom>
      <diagonal/>
    </border>
    <border>
      <left style="hair">
        <color indexed="64"/>
      </left>
      <right/>
      <top style="thin">
        <color rgb="FFFF3300"/>
      </top>
      <bottom style="thin">
        <color rgb="FFFF3300"/>
      </bottom>
      <diagonal/>
    </border>
    <border>
      <left/>
      <right/>
      <top style="thin">
        <color rgb="FFFF3300"/>
      </top>
      <bottom/>
      <diagonal/>
    </border>
    <border>
      <left style="hair">
        <color indexed="64"/>
      </left>
      <right style="hair">
        <color indexed="64"/>
      </right>
      <top style="thin">
        <color rgb="FFFF3300"/>
      </top>
      <bottom/>
      <diagonal/>
    </border>
    <border>
      <left style="hair">
        <color indexed="64"/>
      </left>
      <right/>
      <top style="thin">
        <color rgb="FFFF3300"/>
      </top>
      <bottom/>
      <diagonal/>
    </border>
    <border>
      <left/>
      <right/>
      <top/>
      <bottom style="medium">
        <color rgb="FFFF9933"/>
      </bottom>
      <diagonal/>
    </border>
    <border>
      <left style="hair">
        <color indexed="64"/>
      </left>
      <right style="hair">
        <color indexed="64"/>
      </right>
      <top/>
      <bottom style="medium">
        <color rgb="FFFF9933"/>
      </bottom>
      <diagonal/>
    </border>
    <border>
      <left/>
      <right/>
      <top style="thin">
        <color theme="3" tint="-0.24994659260841701"/>
      </top>
      <bottom style="medium">
        <color theme="9" tint="-0.24994659260841701"/>
      </bottom>
      <diagonal/>
    </border>
    <border>
      <left style="hair">
        <color indexed="64"/>
      </left>
      <right style="hair">
        <color indexed="64"/>
      </right>
      <top style="thin">
        <color theme="3" tint="-0.24994659260841701"/>
      </top>
      <bottom style="medium">
        <color theme="9" tint="-0.24994659260841701"/>
      </bottom>
      <diagonal/>
    </border>
    <border>
      <left/>
      <right style="hair">
        <color indexed="64"/>
      </right>
      <top style="medium">
        <color theme="4" tint="-0.24994659260841701"/>
      </top>
      <bottom style="thin">
        <color theme="4" tint="-0.24994659260841701"/>
      </bottom>
      <diagonal/>
    </border>
    <border>
      <left style="hair">
        <color auto="1"/>
      </left>
      <right style="hair">
        <color auto="1"/>
      </right>
      <top style="medium">
        <color rgb="FFFF9933"/>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12"/>
      </top>
      <bottom style="thin">
        <color indexed="64"/>
      </bottom>
      <diagonal/>
    </border>
    <border>
      <left/>
      <right/>
      <top style="hair">
        <color indexed="12"/>
      </top>
      <bottom style="thin">
        <color indexed="64"/>
      </bottom>
      <diagonal/>
    </border>
    <border>
      <left style="hair">
        <color indexed="64"/>
      </left>
      <right style="hair">
        <color indexed="64"/>
      </right>
      <top style="hair">
        <color indexed="12"/>
      </top>
      <bottom style="thin">
        <color indexed="64"/>
      </bottom>
      <diagonal/>
    </border>
    <border>
      <left style="hair">
        <color indexed="64"/>
      </left>
      <right style="hair">
        <color indexed="64"/>
      </right>
      <top style="hair">
        <color indexed="12"/>
      </top>
      <bottom/>
      <diagonal/>
    </border>
    <border>
      <left style="hair">
        <color indexed="64"/>
      </left>
      <right style="hair">
        <color indexed="64"/>
      </right>
      <top style="hair">
        <color indexed="64"/>
      </top>
      <bottom style="hair">
        <color indexed="12"/>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medium">
        <color theme="3" tint="-0.24994659260841701"/>
      </top>
      <bottom style="thin">
        <color theme="3" tint="-0.24994659260841701"/>
      </bottom>
      <diagonal/>
    </border>
    <border>
      <left/>
      <right/>
      <top style="medium">
        <color indexed="12"/>
      </top>
      <bottom style="thin">
        <color indexed="12"/>
      </bottom>
      <diagonal/>
    </border>
    <border>
      <left/>
      <right/>
      <top style="medium">
        <color indexed="48"/>
      </top>
      <bottom style="thin">
        <color indexed="48"/>
      </bottom>
      <diagonal/>
    </border>
    <border>
      <left/>
      <right/>
      <top/>
      <bottom style="thin">
        <color rgb="FFFF33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theme="9" tint="-0.24994659260841701"/>
      </top>
      <bottom style="medium">
        <color rgb="FFFF9933"/>
      </bottom>
      <diagonal/>
    </border>
    <border>
      <left/>
      <right/>
      <top style="medium">
        <color indexed="40"/>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theme="4" tint="-0.24994659260841701"/>
      </bottom>
      <diagonal/>
    </border>
  </borders>
  <cellStyleXfs count="7">
    <xf numFmtId="0" fontId="0" fillId="0" borderId="0"/>
    <xf numFmtId="9" fontId="3" fillId="0" borderId="0" applyFont="0" applyFill="0" applyBorder="0" applyAlignment="0" applyProtection="0"/>
    <xf numFmtId="0" fontId="2"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1" fillId="0" borderId="0"/>
  </cellStyleXfs>
  <cellXfs count="526">
    <xf numFmtId="0" fontId="0" fillId="0" borderId="0" xfId="0"/>
    <xf numFmtId="0" fontId="4" fillId="0" borderId="0" xfId="0" applyFont="1"/>
    <xf numFmtId="0" fontId="0" fillId="0" borderId="0" xfId="0" applyAlignment="1">
      <alignment horizontal="center" wrapText="1"/>
    </xf>
    <xf numFmtId="0" fontId="5" fillId="0" borderId="0" xfId="0" applyFont="1"/>
    <xf numFmtId="0" fontId="8" fillId="0" borderId="0" xfId="0" applyFont="1" applyBorder="1" applyAlignment="1">
      <alignment horizontal="center" vertical="center"/>
    </xf>
    <xf numFmtId="0" fontId="9" fillId="0" borderId="0" xfId="0" applyFont="1" applyBorder="1"/>
    <xf numFmtId="0" fontId="8" fillId="2" borderId="1" xfId="0" applyFont="1" applyFill="1" applyBorder="1" applyAlignment="1">
      <alignment horizontal="center" vertical="center" wrapText="1"/>
    </xf>
    <xf numFmtId="0" fontId="9" fillId="2" borderId="1" xfId="0" applyFont="1" applyFill="1" applyBorder="1"/>
    <xf numFmtId="0" fontId="9" fillId="0" borderId="2" xfId="0" applyFont="1" applyBorder="1" applyAlignment="1">
      <alignment horizontal="center" wrapText="1"/>
    </xf>
    <xf numFmtId="0" fontId="9" fillId="2" borderId="3" xfId="0" applyFont="1" applyFill="1" applyBorder="1" applyAlignment="1">
      <alignment horizontal="center" wrapText="1"/>
    </xf>
    <xf numFmtId="0" fontId="12" fillId="3" borderId="4" xfId="0" applyFont="1" applyFill="1" applyBorder="1" applyAlignment="1">
      <alignment horizontal="center" vertical="center" wrapText="1"/>
    </xf>
    <xf numFmtId="0" fontId="13" fillId="3" borderId="4" xfId="0" applyFont="1" applyFill="1" applyBorder="1"/>
    <xf numFmtId="0" fontId="12" fillId="3" borderId="5" xfId="0" applyFont="1" applyFill="1" applyBorder="1" applyAlignment="1">
      <alignment horizontal="center" wrapText="1"/>
    </xf>
    <xf numFmtId="0" fontId="8" fillId="4" borderId="0" xfId="0" applyFont="1" applyFill="1" applyBorder="1" applyAlignment="1">
      <alignment horizontal="center" vertical="center"/>
    </xf>
    <xf numFmtId="0" fontId="9" fillId="4" borderId="0" xfId="0" applyFont="1" applyFill="1" applyBorder="1"/>
    <xf numFmtId="0" fontId="9" fillId="0" borderId="2" xfId="0" applyFont="1" applyFill="1" applyBorder="1" applyAlignment="1">
      <alignment horizontal="center" wrapText="1"/>
    </xf>
    <xf numFmtId="0" fontId="10" fillId="0" borderId="2" xfId="0" applyFont="1" applyFill="1" applyBorder="1" applyAlignment="1">
      <alignment horizontal="center" wrapText="1"/>
    </xf>
    <xf numFmtId="0" fontId="9" fillId="0" borderId="6" xfId="0" applyFont="1" applyFill="1" applyBorder="1" applyAlignment="1">
      <alignment horizontal="center" wrapText="1"/>
    </xf>
    <xf numFmtId="0" fontId="0" fillId="0" borderId="0" xfId="0" applyFill="1" applyBorder="1" applyAlignment="1">
      <alignment horizontal="center" wrapText="1"/>
    </xf>
    <xf numFmtId="0" fontId="12" fillId="0" borderId="2" xfId="0" applyFont="1" applyFill="1" applyBorder="1" applyAlignment="1">
      <alignment horizontal="center" wrapText="1"/>
    </xf>
    <xf numFmtId="0" fontId="9" fillId="0" borderId="2" xfId="0" applyFont="1" applyBorder="1"/>
    <xf numFmtId="0" fontId="9" fillId="0" borderId="7" xfId="0" applyFont="1" applyBorder="1"/>
    <xf numFmtId="0" fontId="9" fillId="4" borderId="2" xfId="0" applyFont="1" applyFill="1" applyBorder="1"/>
    <xf numFmtId="0" fontId="9" fillId="4" borderId="7" xfId="0" applyFont="1" applyFill="1" applyBorder="1"/>
    <xf numFmtId="0" fontId="13" fillId="3" borderId="5" xfId="0" applyFont="1" applyFill="1" applyBorder="1"/>
    <xf numFmtId="0" fontId="13" fillId="3" borderId="8" xfId="0" applyFont="1" applyFill="1" applyBorder="1"/>
    <xf numFmtId="0" fontId="9" fillId="2" borderId="3" xfId="0" applyFont="1" applyFill="1" applyBorder="1"/>
    <xf numFmtId="0" fontId="9" fillId="2" borderId="9" xfId="0" applyFont="1" applyFill="1" applyBorder="1"/>
    <xf numFmtId="0" fontId="8" fillId="4" borderId="2" xfId="0" applyFont="1" applyFill="1" applyBorder="1"/>
    <xf numFmtId="49" fontId="4" fillId="0" borderId="0" xfId="0" applyNumberFormat="1" applyFont="1"/>
    <xf numFmtId="49" fontId="4" fillId="0" borderId="0" xfId="0" applyNumberFormat="1" applyFont="1" applyAlignment="1">
      <alignment horizontal="left" indent="5"/>
    </xf>
    <xf numFmtId="1" fontId="0" fillId="0" borderId="0" xfId="0" applyNumberFormat="1" applyAlignment="1">
      <alignment horizontal="center" wrapText="1"/>
    </xf>
    <xf numFmtId="1" fontId="0" fillId="0" borderId="0" xfId="0" applyNumberFormat="1" applyFill="1" applyBorder="1" applyAlignment="1">
      <alignment horizontal="center" wrapText="1"/>
    </xf>
    <xf numFmtId="1" fontId="0" fillId="0" borderId="0" xfId="0" applyNumberFormat="1"/>
    <xf numFmtId="0" fontId="9" fillId="0" borderId="0" xfId="0" applyFont="1" applyBorder="1" applyAlignment="1">
      <alignment horizontal="center" wrapText="1"/>
    </xf>
    <xf numFmtId="0" fontId="9" fillId="0" borderId="0" xfId="0" applyFont="1" applyFill="1" applyBorder="1" applyAlignment="1">
      <alignment horizontal="center" wrapText="1"/>
    </xf>
    <xf numFmtId="1" fontId="7" fillId="5" borderId="0" xfId="0" applyNumberFormat="1" applyFont="1" applyFill="1" applyBorder="1"/>
    <xf numFmtId="1" fontId="7" fillId="6" borderId="0" xfId="0" applyNumberFormat="1" applyFont="1" applyFill="1" applyBorder="1"/>
    <xf numFmtId="1" fontId="7" fillId="7" borderId="0" xfId="0" applyNumberFormat="1" applyFont="1" applyFill="1" applyBorder="1"/>
    <xf numFmtId="1" fontId="7" fillId="0" borderId="0" xfId="0" applyNumberFormat="1" applyFont="1" applyFill="1" applyBorder="1"/>
    <xf numFmtId="1" fontId="14" fillId="0" borderId="0" xfId="0" applyNumberFormat="1" applyFont="1" applyFill="1" applyBorder="1" applyAlignment="1">
      <alignment wrapText="1"/>
    </xf>
    <xf numFmtId="1" fontId="7" fillId="8" borderId="0" xfId="0" applyNumberFormat="1" applyFont="1" applyFill="1" applyBorder="1"/>
    <xf numFmtId="1" fontId="6" fillId="8" borderId="0" xfId="0" applyNumberFormat="1" applyFont="1" applyFill="1" applyBorder="1"/>
    <xf numFmtId="1" fontId="7" fillId="2" borderId="0" xfId="0" applyNumberFormat="1" applyFont="1" applyFill="1" applyBorder="1" applyAlignment="1">
      <alignment wrapText="1"/>
    </xf>
    <xf numFmtId="1" fontId="6" fillId="2" borderId="0" xfId="0" applyNumberFormat="1" applyFont="1" applyFill="1" applyBorder="1" applyAlignment="1">
      <alignment horizontal="left"/>
    </xf>
    <xf numFmtId="0" fontId="9" fillId="11" borderId="10" xfId="0" applyFont="1" applyFill="1" applyBorder="1"/>
    <xf numFmtId="0" fontId="8" fillId="11" borderId="10" xfId="0" applyFont="1" applyFill="1" applyBorder="1" applyAlignment="1">
      <alignment horizontal="center" vertical="center"/>
    </xf>
    <xf numFmtId="0" fontId="9" fillId="11" borderId="11" xfId="0" applyFont="1" applyFill="1" applyBorder="1" applyAlignment="1">
      <alignment horizontal="center" wrapText="1"/>
    </xf>
    <xf numFmtId="0" fontId="9" fillId="11" borderId="11" xfId="0" applyFont="1" applyFill="1" applyBorder="1"/>
    <xf numFmtId="0" fontId="9" fillId="11" borderId="12" xfId="0" applyFont="1" applyFill="1" applyBorder="1"/>
    <xf numFmtId="0" fontId="18" fillId="12" borderId="13" xfId="0" applyFont="1" applyFill="1" applyBorder="1"/>
    <xf numFmtId="0" fontId="17" fillId="12" borderId="13" xfId="0" applyFont="1" applyFill="1" applyBorder="1" applyAlignment="1">
      <alignment horizontal="center" vertical="center" wrapText="1"/>
    </xf>
    <xf numFmtId="0" fontId="18" fillId="12" borderId="14" xfId="0" applyFont="1" applyFill="1" applyBorder="1" applyAlignment="1">
      <alignment horizontal="center" wrapText="1"/>
    </xf>
    <xf numFmtId="0" fontId="18" fillId="12" borderId="14" xfId="0" applyFont="1" applyFill="1" applyBorder="1"/>
    <xf numFmtId="0" fontId="18" fillId="12" borderId="16" xfId="0" applyFont="1" applyFill="1" applyBorder="1"/>
    <xf numFmtId="0" fontId="17" fillId="12" borderId="16" xfId="0" applyFont="1" applyFill="1" applyBorder="1" applyAlignment="1">
      <alignment horizontal="center" vertical="center" wrapText="1"/>
    </xf>
    <xf numFmtId="0" fontId="18" fillId="12" borderId="17" xfId="0" applyFont="1" applyFill="1" applyBorder="1" applyAlignment="1">
      <alignment horizontal="center" wrapText="1"/>
    </xf>
    <xf numFmtId="0" fontId="18" fillId="12" borderId="17" xfId="0" applyFont="1" applyFill="1" applyBorder="1"/>
    <xf numFmtId="0" fontId="10" fillId="12" borderId="13" xfId="0" applyFont="1" applyFill="1" applyBorder="1"/>
    <xf numFmtId="0" fontId="10" fillId="12" borderId="14" xfId="0" applyFont="1" applyFill="1" applyBorder="1" applyAlignment="1">
      <alignment horizontal="center" wrapText="1"/>
    </xf>
    <xf numFmtId="0" fontId="10" fillId="12" borderId="14" xfId="0" applyFont="1" applyFill="1" applyBorder="1"/>
    <xf numFmtId="0" fontId="10" fillId="12" borderId="15" xfId="0" applyFont="1" applyFill="1" applyBorder="1"/>
    <xf numFmtId="0" fontId="10" fillId="12" borderId="16" xfId="0" applyFont="1" applyFill="1" applyBorder="1"/>
    <xf numFmtId="0" fontId="10" fillId="12" borderId="17" xfId="0" applyFont="1" applyFill="1" applyBorder="1" applyAlignment="1">
      <alignment horizontal="center" wrapText="1"/>
    </xf>
    <xf numFmtId="0" fontId="10" fillId="12" borderId="17" xfId="0" applyFont="1" applyFill="1" applyBorder="1"/>
    <xf numFmtId="0" fontId="10" fillId="12" borderId="18" xfId="0" applyFont="1" applyFill="1" applyBorder="1"/>
    <xf numFmtId="0" fontId="9" fillId="13" borderId="19" xfId="0" applyFont="1" applyFill="1" applyBorder="1"/>
    <xf numFmtId="0" fontId="8" fillId="13" borderId="19" xfId="0" applyFont="1" applyFill="1" applyBorder="1" applyAlignment="1">
      <alignment horizontal="center" vertical="center"/>
    </xf>
    <xf numFmtId="0" fontId="9" fillId="13" borderId="20" xfId="0" applyFont="1" applyFill="1" applyBorder="1" applyAlignment="1">
      <alignment horizontal="center" wrapText="1"/>
    </xf>
    <xf numFmtId="0" fontId="9" fillId="13" borderId="20" xfId="0" applyFont="1" applyFill="1" applyBorder="1"/>
    <xf numFmtId="0" fontId="9" fillId="13" borderId="21" xfId="0" applyFont="1" applyFill="1" applyBorder="1"/>
    <xf numFmtId="0" fontId="4" fillId="13" borderId="20" xfId="0" applyFont="1" applyFill="1" applyBorder="1" applyAlignment="1">
      <alignment horizontal="left"/>
    </xf>
    <xf numFmtId="0" fontId="18" fillId="14" borderId="22" xfId="0" applyFont="1" applyFill="1" applyBorder="1"/>
    <xf numFmtId="0" fontId="17" fillId="14" borderId="22" xfId="0" applyFont="1" applyFill="1" applyBorder="1" applyAlignment="1">
      <alignment horizontal="center" vertical="center" wrapText="1"/>
    </xf>
    <xf numFmtId="0" fontId="18" fillId="14" borderId="23" xfId="0" applyFont="1" applyFill="1" applyBorder="1" applyAlignment="1">
      <alignment horizontal="center" wrapText="1"/>
    </xf>
    <xf numFmtId="0" fontId="18" fillId="14" borderId="23" xfId="0" applyFont="1" applyFill="1" applyBorder="1"/>
    <xf numFmtId="0" fontId="18" fillId="14" borderId="25" xfId="0" applyFont="1" applyFill="1" applyBorder="1"/>
    <xf numFmtId="0" fontId="17" fillId="14" borderId="25" xfId="0" applyFont="1" applyFill="1" applyBorder="1" applyAlignment="1">
      <alignment horizontal="center" vertical="center" wrapText="1"/>
    </xf>
    <xf numFmtId="0" fontId="18" fillId="14" borderId="26" xfId="0" applyFont="1" applyFill="1" applyBorder="1" applyAlignment="1">
      <alignment horizontal="center" wrapText="1"/>
    </xf>
    <xf numFmtId="0" fontId="18" fillId="14" borderId="26" xfId="0" applyFont="1" applyFill="1" applyBorder="1"/>
    <xf numFmtId="0" fontId="10" fillId="14" borderId="22" xfId="0" applyFont="1" applyFill="1" applyBorder="1"/>
    <xf numFmtId="0" fontId="10" fillId="14" borderId="23" xfId="0" applyFont="1" applyFill="1" applyBorder="1" applyAlignment="1">
      <alignment horizontal="center" wrapText="1"/>
    </xf>
    <xf numFmtId="0" fontId="10" fillId="14" borderId="23" xfId="0" applyFont="1" applyFill="1" applyBorder="1"/>
    <xf numFmtId="0" fontId="10" fillId="14" borderId="24" xfId="0" applyFont="1" applyFill="1" applyBorder="1"/>
    <xf numFmtId="0" fontId="10" fillId="14" borderId="25" xfId="0" applyFont="1" applyFill="1" applyBorder="1"/>
    <xf numFmtId="0" fontId="10" fillId="14" borderId="26" xfId="0" applyFont="1" applyFill="1" applyBorder="1" applyAlignment="1">
      <alignment horizontal="center" wrapText="1"/>
    </xf>
    <xf numFmtId="0" fontId="10" fillId="14" borderId="26" xfId="0" applyFont="1" applyFill="1" applyBorder="1"/>
    <xf numFmtId="0" fontId="10" fillId="14" borderId="27" xfId="0" applyFont="1" applyFill="1" applyBorder="1"/>
    <xf numFmtId="0" fontId="8" fillId="15" borderId="1" xfId="0" applyFont="1" applyFill="1" applyBorder="1" applyAlignment="1">
      <alignment horizontal="center" vertical="center" wrapText="1"/>
    </xf>
    <xf numFmtId="0" fontId="9" fillId="15" borderId="1" xfId="0" applyFont="1" applyFill="1" applyBorder="1"/>
    <xf numFmtId="0" fontId="9" fillId="15" borderId="3" xfId="0" applyFont="1" applyFill="1" applyBorder="1" applyAlignment="1">
      <alignment horizontal="center" wrapText="1"/>
    </xf>
    <xf numFmtId="0" fontId="8" fillId="0" borderId="0" xfId="0" applyFont="1" applyFill="1" applyBorder="1" applyAlignment="1">
      <alignment horizontal="center" vertical="center"/>
    </xf>
    <xf numFmtId="0" fontId="9" fillId="0" borderId="0" xfId="0" applyFont="1" applyFill="1" applyBorder="1"/>
    <xf numFmtId="0" fontId="9" fillId="0" borderId="2" xfId="0" applyFont="1" applyFill="1" applyBorder="1"/>
    <xf numFmtId="0" fontId="9" fillId="0" borderId="7" xfId="0" applyFont="1" applyFill="1" applyBorder="1"/>
    <xf numFmtId="0" fontId="8" fillId="4" borderId="7" xfId="0" applyFont="1" applyFill="1" applyBorder="1" applyAlignment="1">
      <alignment horizontal="left"/>
    </xf>
    <xf numFmtId="0" fontId="8" fillId="4" borderId="0" xfId="0" applyFont="1" applyFill="1" applyBorder="1" applyAlignment="1">
      <alignment horizontal="left"/>
    </xf>
    <xf numFmtId="0" fontId="8" fillId="4" borderId="31" xfId="0" applyFont="1" applyFill="1" applyBorder="1" applyAlignment="1">
      <alignment horizontal="center" vertical="center"/>
    </xf>
    <xf numFmtId="0" fontId="9" fillId="4" borderId="31" xfId="0" applyFont="1" applyFill="1" applyBorder="1"/>
    <xf numFmtId="0" fontId="9" fillId="4" borderId="32" xfId="0" applyFont="1" applyFill="1" applyBorder="1" applyAlignment="1">
      <alignment horizontal="center" wrapText="1"/>
    </xf>
    <xf numFmtId="0" fontId="9" fillId="0" borderId="32" xfId="0" applyFont="1" applyFill="1" applyBorder="1" applyAlignment="1">
      <alignment horizontal="center" wrapText="1"/>
    </xf>
    <xf numFmtId="0" fontId="9" fillId="4" borderId="32" xfId="0" applyFont="1" applyFill="1" applyBorder="1"/>
    <xf numFmtId="0" fontId="9" fillId="4" borderId="33" xfId="0" applyFont="1" applyFill="1" applyBorder="1"/>
    <xf numFmtId="0" fontId="11" fillId="2" borderId="34" xfId="0" applyFont="1" applyFill="1" applyBorder="1" applyAlignment="1">
      <alignment wrapText="1"/>
    </xf>
    <xf numFmtId="0" fontId="11" fillId="2" borderId="35" xfId="0" applyFont="1" applyFill="1" applyBorder="1" applyAlignment="1">
      <alignment horizontal="center" wrapText="1"/>
    </xf>
    <xf numFmtId="0" fontId="11" fillId="0" borderId="35" xfId="0" applyFont="1" applyFill="1" applyBorder="1" applyAlignment="1">
      <alignment horizontal="center" wrapText="1"/>
    </xf>
    <xf numFmtId="0" fontId="11" fillId="2" borderId="35" xfId="0" applyFont="1" applyFill="1" applyBorder="1" applyAlignment="1">
      <alignment wrapText="1"/>
    </xf>
    <xf numFmtId="0" fontId="11" fillId="2" borderId="36" xfId="0" applyFont="1" applyFill="1" applyBorder="1" applyAlignment="1">
      <alignment wrapText="1"/>
    </xf>
    <xf numFmtId="0" fontId="11" fillId="2" borderId="37" xfId="0" applyFont="1" applyFill="1" applyBorder="1" applyAlignment="1">
      <alignment wrapText="1"/>
    </xf>
    <xf numFmtId="0" fontId="11" fillId="2" borderId="38" xfId="0" applyFont="1" applyFill="1" applyBorder="1" applyAlignment="1">
      <alignment horizontal="center" wrapText="1"/>
    </xf>
    <xf numFmtId="0" fontId="23" fillId="2" borderId="38" xfId="0" applyFont="1" applyFill="1" applyBorder="1" applyAlignment="1">
      <alignment horizontal="center" wrapText="1"/>
    </xf>
    <xf numFmtId="0" fontId="11" fillId="0" borderId="38" xfId="0" applyFont="1" applyFill="1" applyBorder="1" applyAlignment="1">
      <alignment horizontal="center" wrapText="1"/>
    </xf>
    <xf numFmtId="0" fontId="11" fillId="2" borderId="38" xfId="0" applyFont="1" applyFill="1" applyBorder="1" applyAlignment="1">
      <alignment wrapText="1"/>
    </xf>
    <xf numFmtId="0" fontId="11" fillId="2" borderId="39" xfId="0" applyFont="1" applyFill="1" applyBorder="1" applyAlignment="1">
      <alignment wrapText="1"/>
    </xf>
    <xf numFmtId="0" fontId="8" fillId="16" borderId="40" xfId="0" applyFont="1" applyFill="1" applyBorder="1" applyAlignment="1">
      <alignment horizontal="center" vertical="center"/>
    </xf>
    <xf numFmtId="0" fontId="9" fillId="16" borderId="40" xfId="0" applyFont="1" applyFill="1" applyBorder="1"/>
    <xf numFmtId="0" fontId="9" fillId="16" borderId="41" xfId="0" applyFont="1" applyFill="1" applyBorder="1" applyAlignment="1">
      <alignment horizontal="center" wrapText="1"/>
    </xf>
    <xf numFmtId="0" fontId="24" fillId="16" borderId="41" xfId="0" applyFont="1" applyFill="1" applyBorder="1" applyAlignment="1">
      <alignment horizontal="center" wrapText="1"/>
    </xf>
    <xf numFmtId="0" fontId="9" fillId="16" borderId="41" xfId="0" applyFont="1" applyFill="1" applyBorder="1"/>
    <xf numFmtId="0" fontId="9" fillId="16" borderId="42" xfId="0" applyFont="1" applyFill="1" applyBorder="1"/>
    <xf numFmtId="0" fontId="11" fillId="2" borderId="43" xfId="0" applyFont="1" applyFill="1" applyBorder="1" applyAlignment="1">
      <alignment wrapText="1"/>
    </xf>
    <xf numFmtId="0" fontId="11" fillId="2" borderId="44" xfId="0" applyFont="1" applyFill="1" applyBorder="1" applyAlignment="1">
      <alignment horizontal="center" wrapText="1"/>
    </xf>
    <xf numFmtId="0" fontId="11" fillId="0" borderId="44" xfId="0" applyFont="1" applyFill="1" applyBorder="1" applyAlignment="1">
      <alignment horizontal="center" wrapText="1"/>
    </xf>
    <xf numFmtId="0" fontId="11" fillId="2" borderId="44" xfId="0" applyFont="1" applyFill="1" applyBorder="1" applyAlignment="1">
      <alignment wrapText="1"/>
    </xf>
    <xf numFmtId="0" fontId="11" fillId="2" borderId="45" xfId="0" applyFont="1" applyFill="1" applyBorder="1" applyAlignment="1">
      <alignment wrapText="1"/>
    </xf>
    <xf numFmtId="0" fontId="9" fillId="0" borderId="44" xfId="0" applyFont="1" applyFill="1" applyBorder="1" applyAlignment="1">
      <alignment horizontal="center" wrapText="1"/>
    </xf>
    <xf numFmtId="0" fontId="8" fillId="0" borderId="43" xfId="0" applyFont="1" applyBorder="1" applyAlignment="1">
      <alignment horizontal="center" vertical="center"/>
    </xf>
    <xf numFmtId="0" fontId="9" fillId="0" borderId="43" xfId="0" applyFont="1" applyBorder="1"/>
    <xf numFmtId="0" fontId="9" fillId="0" borderId="44" xfId="0" applyFont="1" applyBorder="1" applyAlignment="1">
      <alignment horizontal="center" wrapText="1"/>
    </xf>
    <xf numFmtId="0" fontId="9" fillId="0" borderId="43" xfId="0" applyFont="1" applyBorder="1" applyAlignment="1">
      <alignment horizontal="center" wrapText="1"/>
    </xf>
    <xf numFmtId="0" fontId="9" fillId="0" borderId="44" xfId="0" applyFont="1" applyBorder="1"/>
    <xf numFmtId="0" fontId="10" fillId="9" borderId="34" xfId="0" applyFont="1" applyFill="1" applyBorder="1"/>
    <xf numFmtId="0" fontId="10" fillId="9" borderId="35" xfId="0" applyFont="1" applyFill="1" applyBorder="1" applyAlignment="1">
      <alignment horizontal="center" wrapText="1"/>
    </xf>
    <xf numFmtId="0" fontId="10" fillId="0" borderId="35" xfId="0" applyFont="1" applyFill="1" applyBorder="1" applyAlignment="1">
      <alignment horizontal="center" wrapText="1"/>
    </xf>
    <xf numFmtId="0" fontId="10" fillId="9" borderId="35" xfId="0" applyFont="1" applyFill="1" applyBorder="1"/>
    <xf numFmtId="0" fontId="10" fillId="9" borderId="36" xfId="0" applyFont="1" applyFill="1" applyBorder="1"/>
    <xf numFmtId="0" fontId="17" fillId="9" borderId="34" xfId="0" applyFont="1" applyFill="1" applyBorder="1" applyAlignment="1">
      <alignment horizontal="center" vertical="center" wrapText="1"/>
    </xf>
    <xf numFmtId="0" fontId="18" fillId="9" borderId="35" xfId="0" applyFont="1" applyFill="1" applyBorder="1" applyAlignment="1">
      <alignment horizontal="center" wrapText="1"/>
    </xf>
    <xf numFmtId="0" fontId="18" fillId="9" borderId="34" xfId="0" applyFont="1" applyFill="1" applyBorder="1"/>
    <xf numFmtId="0" fontId="18" fillId="9" borderId="35" xfId="0" applyFont="1" applyFill="1" applyBorder="1"/>
    <xf numFmtId="0" fontId="9" fillId="17" borderId="46" xfId="0" applyFont="1" applyFill="1" applyBorder="1"/>
    <xf numFmtId="0" fontId="8" fillId="17" borderId="46" xfId="0" applyFont="1" applyFill="1" applyBorder="1" applyAlignment="1">
      <alignment horizontal="center" vertical="center"/>
    </xf>
    <xf numFmtId="0" fontId="9" fillId="17" borderId="47" xfId="0" applyFont="1" applyFill="1" applyBorder="1" applyAlignment="1">
      <alignment horizontal="center" wrapText="1"/>
    </xf>
    <xf numFmtId="0" fontId="9" fillId="17" borderId="47" xfId="0" applyFont="1" applyFill="1" applyBorder="1"/>
    <xf numFmtId="0" fontId="9" fillId="17" borderId="48" xfId="0" applyFont="1" applyFill="1" applyBorder="1"/>
    <xf numFmtId="0" fontId="4" fillId="17" borderId="47" xfId="0" applyFont="1" applyFill="1" applyBorder="1" applyAlignment="1">
      <alignment horizontal="left"/>
    </xf>
    <xf numFmtId="0" fontId="9" fillId="17" borderId="49" xfId="0" applyFont="1" applyFill="1" applyBorder="1"/>
    <xf numFmtId="0" fontId="8" fillId="17" borderId="49" xfId="0" applyFont="1" applyFill="1" applyBorder="1" applyAlignment="1">
      <alignment horizontal="center" vertical="center"/>
    </xf>
    <xf numFmtId="0" fontId="9" fillId="17" borderId="50" xfId="0" applyFont="1" applyFill="1" applyBorder="1" applyAlignment="1">
      <alignment horizontal="center" wrapText="1"/>
    </xf>
    <xf numFmtId="0" fontId="9" fillId="17" borderId="50" xfId="0" applyFont="1" applyFill="1" applyBorder="1"/>
    <xf numFmtId="0" fontId="9" fillId="17" borderId="51" xfId="0" applyFont="1" applyFill="1" applyBorder="1"/>
    <xf numFmtId="0" fontId="10" fillId="9" borderId="52" xfId="0" applyFont="1" applyFill="1" applyBorder="1"/>
    <xf numFmtId="0" fontId="10" fillId="9" borderId="53" xfId="0" applyFont="1" applyFill="1" applyBorder="1" applyAlignment="1">
      <alignment horizontal="center" wrapText="1"/>
    </xf>
    <xf numFmtId="0" fontId="10" fillId="0" borderId="53" xfId="0" applyFont="1" applyFill="1" applyBorder="1" applyAlignment="1">
      <alignment horizontal="center" wrapText="1"/>
    </xf>
    <xf numFmtId="0" fontId="10" fillId="9" borderId="53" xfId="0" applyFont="1" applyFill="1" applyBorder="1"/>
    <xf numFmtId="0" fontId="10" fillId="9" borderId="54" xfId="0" applyFont="1" applyFill="1" applyBorder="1"/>
    <xf numFmtId="0" fontId="23" fillId="9" borderId="53" xfId="0" applyFont="1" applyFill="1" applyBorder="1" applyAlignment="1">
      <alignment horizontal="center" wrapText="1"/>
    </xf>
    <xf numFmtId="0" fontId="17" fillId="9" borderId="52" xfId="0" applyFont="1" applyFill="1" applyBorder="1" applyAlignment="1">
      <alignment horizontal="center" vertical="center" wrapText="1"/>
    </xf>
    <xf numFmtId="0" fontId="18" fillId="9" borderId="53" xfId="0" applyFont="1" applyFill="1" applyBorder="1" applyAlignment="1">
      <alignment horizontal="center" wrapText="1"/>
    </xf>
    <xf numFmtId="0" fontId="18" fillId="0" borderId="53" xfId="0" applyFont="1" applyFill="1" applyBorder="1" applyAlignment="1">
      <alignment horizontal="center" wrapText="1"/>
    </xf>
    <xf numFmtId="0" fontId="18" fillId="9" borderId="52" xfId="0" applyFont="1" applyFill="1" applyBorder="1"/>
    <xf numFmtId="0" fontId="16" fillId="9" borderId="53" xfId="0" applyFont="1" applyFill="1" applyBorder="1" applyAlignment="1">
      <alignment horizontal="center" wrapText="1"/>
    </xf>
    <xf numFmtId="0" fontId="8" fillId="18" borderId="55" xfId="0" applyFont="1" applyFill="1" applyBorder="1" applyAlignment="1">
      <alignment horizontal="center" vertical="center" wrapText="1"/>
    </xf>
    <xf numFmtId="0" fontId="9" fillId="18" borderId="55" xfId="0" applyFont="1" applyFill="1" applyBorder="1"/>
    <xf numFmtId="0" fontId="9" fillId="18" borderId="56" xfId="0" applyFont="1" applyFill="1" applyBorder="1" applyAlignment="1">
      <alignment horizontal="center" wrapText="1"/>
    </xf>
    <xf numFmtId="0" fontId="9" fillId="18" borderId="56" xfId="0" applyFont="1" applyFill="1" applyBorder="1"/>
    <xf numFmtId="0" fontId="9" fillId="18" borderId="57" xfId="0" applyFont="1" applyFill="1" applyBorder="1"/>
    <xf numFmtId="0" fontId="10" fillId="10" borderId="58" xfId="0" applyFont="1" applyFill="1" applyBorder="1"/>
    <xf numFmtId="0" fontId="10" fillId="10" borderId="59" xfId="0" applyFont="1" applyFill="1" applyBorder="1" applyAlignment="1">
      <alignment horizontal="center" wrapText="1"/>
    </xf>
    <xf numFmtId="0" fontId="10" fillId="0" borderId="59" xfId="0" applyFont="1" applyFill="1" applyBorder="1" applyAlignment="1">
      <alignment horizontal="center" wrapText="1"/>
    </xf>
    <xf numFmtId="0" fontId="10" fillId="10" borderId="59" xfId="0" applyFont="1" applyFill="1" applyBorder="1"/>
    <xf numFmtId="0" fontId="10" fillId="10" borderId="60" xfId="0" applyFont="1" applyFill="1" applyBorder="1"/>
    <xf numFmtId="0" fontId="19" fillId="10" borderId="59" xfId="0" applyFont="1" applyFill="1" applyBorder="1" applyAlignment="1">
      <alignment horizontal="center" wrapText="1"/>
    </xf>
    <xf numFmtId="0" fontId="17" fillId="10" borderId="58" xfId="0" applyFont="1" applyFill="1" applyBorder="1" applyAlignment="1">
      <alignment horizontal="center" vertical="center" wrapText="1"/>
    </xf>
    <xf numFmtId="0" fontId="18" fillId="10" borderId="59" xfId="0" applyFont="1" applyFill="1" applyBorder="1" applyAlignment="1">
      <alignment horizontal="center" wrapText="1"/>
    </xf>
    <xf numFmtId="0" fontId="18" fillId="0" borderId="59" xfId="0" applyFont="1" applyFill="1" applyBorder="1" applyAlignment="1">
      <alignment horizontal="center" wrapText="1"/>
    </xf>
    <xf numFmtId="0" fontId="9" fillId="10" borderId="59" xfId="0" applyFont="1" applyFill="1" applyBorder="1" applyAlignment="1">
      <alignment horizontal="center" wrapText="1"/>
    </xf>
    <xf numFmtId="0" fontId="18" fillId="10" borderId="58" xfId="0" applyFont="1" applyFill="1" applyBorder="1"/>
    <xf numFmtId="0" fontId="18" fillId="10" borderId="59" xfId="0" applyFont="1" applyFill="1" applyBorder="1"/>
    <xf numFmtId="0" fontId="18" fillId="10" borderId="59" xfId="0" applyFont="1" applyFill="1" applyBorder="1" applyAlignment="1">
      <alignment horizontal="center"/>
    </xf>
    <xf numFmtId="0" fontId="10" fillId="10" borderId="61" xfId="0" applyFont="1" applyFill="1" applyBorder="1"/>
    <xf numFmtId="0" fontId="10" fillId="10" borderId="62" xfId="0" applyFont="1" applyFill="1" applyBorder="1" applyAlignment="1">
      <alignment horizontal="center" wrapText="1"/>
    </xf>
    <xf numFmtId="0" fontId="10" fillId="0" borderId="62" xfId="0" applyFont="1" applyFill="1" applyBorder="1" applyAlignment="1">
      <alignment horizontal="center" wrapText="1"/>
    </xf>
    <xf numFmtId="0" fontId="10" fillId="10" borderId="62" xfId="0" applyFont="1" applyFill="1" applyBorder="1"/>
    <xf numFmtId="0" fontId="10" fillId="10" borderId="63" xfId="0" applyFont="1" applyFill="1" applyBorder="1"/>
    <xf numFmtId="0" fontId="17" fillId="10" borderId="61" xfId="0" applyFont="1" applyFill="1" applyBorder="1" applyAlignment="1">
      <alignment horizontal="center" vertical="center" wrapText="1"/>
    </xf>
    <xf numFmtId="0" fontId="18" fillId="10" borderId="61" xfId="0" applyFont="1" applyFill="1" applyBorder="1"/>
    <xf numFmtId="0" fontId="18" fillId="10" borderId="62" xfId="0" applyFont="1" applyFill="1" applyBorder="1" applyAlignment="1">
      <alignment horizontal="center" wrapText="1"/>
    </xf>
    <xf numFmtId="0" fontId="18" fillId="0" borderId="62" xfId="0" applyFont="1" applyFill="1" applyBorder="1" applyAlignment="1">
      <alignment horizontal="center" wrapText="1"/>
    </xf>
    <xf numFmtId="0" fontId="18" fillId="10" borderId="62" xfId="0" applyFont="1" applyFill="1" applyBorder="1" applyAlignment="1">
      <alignment horizontal="center"/>
    </xf>
    <xf numFmtId="0" fontId="9" fillId="0" borderId="47" xfId="0" applyFont="1" applyFill="1" applyBorder="1" applyAlignment="1">
      <alignment horizontal="center" wrapText="1"/>
    </xf>
    <xf numFmtId="0" fontId="9" fillId="0" borderId="50" xfId="0" applyFont="1" applyFill="1" applyBorder="1" applyAlignment="1">
      <alignment horizontal="center" wrapText="1"/>
    </xf>
    <xf numFmtId="0" fontId="9" fillId="0" borderId="56" xfId="0" applyFont="1" applyFill="1" applyBorder="1" applyAlignment="1">
      <alignment horizontal="center" wrapText="1"/>
    </xf>
    <xf numFmtId="0" fontId="9" fillId="0" borderId="41" xfId="0" applyFont="1" applyFill="1" applyBorder="1" applyAlignment="1">
      <alignment horizontal="center" wrapText="1"/>
    </xf>
    <xf numFmtId="0" fontId="0" fillId="0" borderId="0" xfId="0" applyFill="1" applyAlignment="1">
      <alignment horizontal="center" wrapText="1"/>
    </xf>
    <xf numFmtId="0" fontId="9" fillId="0" borderId="47" xfId="0" applyFont="1" applyFill="1" applyBorder="1"/>
    <xf numFmtId="0" fontId="9" fillId="0" borderId="35" xfId="0" applyFont="1" applyFill="1" applyBorder="1"/>
    <xf numFmtId="0" fontId="0" fillId="0" borderId="0" xfId="0" applyFill="1"/>
    <xf numFmtId="1" fontId="7" fillId="19" borderId="28" xfId="0" applyNumberFormat="1" applyFont="1" applyFill="1" applyBorder="1"/>
    <xf numFmtId="1" fontId="15" fillId="19" borderId="28" xfId="0" applyNumberFormat="1" applyFont="1" applyFill="1" applyBorder="1" applyAlignment="1">
      <alignment wrapText="1"/>
    </xf>
    <xf numFmtId="0" fontId="25" fillId="2" borderId="37"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6" fillId="2" borderId="37" xfId="0" applyFont="1" applyFill="1" applyBorder="1" applyAlignment="1">
      <alignment wrapText="1"/>
    </xf>
    <xf numFmtId="0" fontId="26" fillId="2" borderId="38" xfId="0" applyFont="1" applyFill="1" applyBorder="1" applyAlignment="1">
      <alignment horizontal="center" wrapText="1"/>
    </xf>
    <xf numFmtId="0" fontId="26" fillId="0" borderId="38" xfId="0" applyFont="1" applyFill="1" applyBorder="1" applyAlignment="1">
      <alignment horizontal="center" wrapText="1"/>
    </xf>
    <xf numFmtId="0" fontId="26" fillId="2" borderId="34" xfId="0" applyFont="1" applyFill="1" applyBorder="1" applyAlignment="1">
      <alignment wrapText="1"/>
    </xf>
    <xf numFmtId="0" fontId="26" fillId="2" borderId="35" xfId="0" applyFont="1" applyFill="1" applyBorder="1" applyAlignment="1">
      <alignment horizontal="center" wrapText="1"/>
    </xf>
    <xf numFmtId="0" fontId="26" fillId="0" borderId="35" xfId="0" applyFont="1" applyFill="1" applyBorder="1" applyAlignment="1">
      <alignment horizontal="center" wrapText="1"/>
    </xf>
    <xf numFmtId="0" fontId="25" fillId="2" borderId="43" xfId="0" applyFont="1" applyFill="1" applyBorder="1" applyAlignment="1">
      <alignment horizontal="center" vertical="center" wrapText="1"/>
    </xf>
    <xf numFmtId="49" fontId="4" fillId="0" borderId="0" xfId="0" applyNumberFormat="1" applyFont="1" applyFill="1" applyAlignment="1">
      <alignment horizontal="left" indent="5"/>
    </xf>
    <xf numFmtId="0" fontId="26" fillId="2" borderId="43" xfId="0" applyFont="1" applyFill="1" applyBorder="1" applyAlignment="1">
      <alignment wrapText="1"/>
    </xf>
    <xf numFmtId="0" fontId="26" fillId="2" borderId="44" xfId="0" applyFont="1" applyFill="1" applyBorder="1" applyAlignment="1">
      <alignment horizontal="center" wrapText="1"/>
    </xf>
    <xf numFmtId="0" fontId="26" fillId="0" borderId="44" xfId="0" applyFont="1" applyFill="1" applyBorder="1" applyAlignment="1">
      <alignment horizontal="center" wrapText="1"/>
    </xf>
    <xf numFmtId="0" fontId="8" fillId="4" borderId="64" xfId="0" applyFont="1" applyFill="1" applyBorder="1" applyAlignment="1">
      <alignment horizontal="center" vertical="center"/>
    </xf>
    <xf numFmtId="0" fontId="9" fillId="4" borderId="64" xfId="0" applyFont="1" applyFill="1" applyBorder="1"/>
    <xf numFmtId="0" fontId="9" fillId="4" borderId="65" xfId="0" applyFont="1" applyFill="1" applyBorder="1" applyAlignment="1">
      <alignment horizontal="center" wrapText="1"/>
    </xf>
    <xf numFmtId="0" fontId="9" fillId="0" borderId="65" xfId="0" applyFont="1" applyFill="1" applyBorder="1" applyAlignment="1">
      <alignment horizontal="center" wrapText="1"/>
    </xf>
    <xf numFmtId="0" fontId="9" fillId="4" borderId="65" xfId="0" applyFont="1" applyFill="1" applyBorder="1"/>
    <xf numFmtId="0" fontId="8" fillId="0" borderId="66" xfId="0" applyFont="1" applyFill="1" applyBorder="1" applyAlignment="1">
      <alignment horizontal="center" vertical="center"/>
    </xf>
    <xf numFmtId="0" fontId="9" fillId="0" borderId="66" xfId="0" applyFont="1" applyFill="1" applyBorder="1"/>
    <xf numFmtId="0" fontId="9" fillId="0" borderId="67" xfId="0" applyFont="1" applyFill="1" applyBorder="1" applyAlignment="1">
      <alignment horizontal="center" wrapText="1"/>
    </xf>
    <xf numFmtId="3" fontId="0" fillId="0" borderId="0" xfId="0" applyNumberFormat="1" applyAlignment="1">
      <alignment horizontal="center" wrapText="1"/>
    </xf>
    <xf numFmtId="0" fontId="4" fillId="20" borderId="0" xfId="0" applyFont="1" applyFill="1"/>
    <xf numFmtId="0" fontId="0" fillId="20" borderId="0" xfId="0" applyFill="1"/>
    <xf numFmtId="0" fontId="0" fillId="20" borderId="0" xfId="0" applyFill="1" applyAlignment="1">
      <alignment horizontal="center" wrapText="1"/>
    </xf>
    <xf numFmtId="0" fontId="0" fillId="20" borderId="0" xfId="0" applyFill="1" applyBorder="1" applyAlignment="1">
      <alignment horizontal="center" wrapText="1"/>
    </xf>
    <xf numFmtId="1" fontId="0" fillId="0" borderId="0" xfId="0" applyNumberFormat="1" applyFill="1" applyAlignment="1">
      <alignment horizontal="center" wrapText="1"/>
    </xf>
    <xf numFmtId="1" fontId="0" fillId="0" borderId="0" xfId="0" applyNumberFormat="1" applyFill="1"/>
    <xf numFmtId="1" fontId="7" fillId="7" borderId="28" xfId="0" applyNumberFormat="1" applyFont="1" applyFill="1" applyBorder="1"/>
    <xf numFmtId="1" fontId="15" fillId="0" borderId="0" xfId="0" applyNumberFormat="1" applyFont="1" applyFill="1" applyBorder="1" applyAlignment="1">
      <alignment wrapText="1"/>
    </xf>
    <xf numFmtId="0" fontId="0" fillId="9" borderId="0" xfId="0" applyFill="1"/>
    <xf numFmtId="0" fontId="4" fillId="9" borderId="0" xfId="0" applyFont="1" applyFill="1"/>
    <xf numFmtId="0" fontId="8" fillId="2" borderId="0" xfId="0" applyFont="1" applyFill="1" applyAlignment="1">
      <alignment horizontal="center"/>
    </xf>
    <xf numFmtId="0" fontId="8" fillId="0" borderId="0" xfId="0" applyFont="1"/>
    <xf numFmtId="3" fontId="20" fillId="0" borderId="0" xfId="0" applyNumberFormat="1" applyFont="1"/>
    <xf numFmtId="0" fontId="19" fillId="0" borderId="0" xfId="0" applyFont="1" applyAlignment="1">
      <alignment horizontal="left" indent="2"/>
    </xf>
    <xf numFmtId="3" fontId="20" fillId="0" borderId="30" xfId="0" applyNumberFormat="1" applyFont="1" applyBorder="1"/>
    <xf numFmtId="3" fontId="8" fillId="0" borderId="0" xfId="0" applyNumberFormat="1" applyFont="1"/>
    <xf numFmtId="3" fontId="21" fillId="0" borderId="0" xfId="0" applyNumberFormat="1" applyFont="1"/>
    <xf numFmtId="0" fontId="22" fillId="0" borderId="0" xfId="0" applyFont="1"/>
    <xf numFmtId="164" fontId="20" fillId="0" borderId="0" xfId="1" applyNumberFormat="1" applyFont="1"/>
    <xf numFmtId="0" fontId="8" fillId="2" borderId="0" xfId="0" applyFont="1" applyFill="1" applyAlignment="1">
      <alignment horizontal="center" wrapText="1"/>
    </xf>
    <xf numFmtId="164" fontId="20" fillId="0" borderId="30" xfId="1" applyNumberFormat="1" applyFont="1" applyBorder="1"/>
    <xf numFmtId="0" fontId="9" fillId="18" borderId="55" xfId="0" applyFont="1" applyFill="1" applyBorder="1" applyAlignment="1">
      <alignment horizontal="center" wrapText="1"/>
    </xf>
    <xf numFmtId="0" fontId="4" fillId="11" borderId="29" xfId="0" applyFont="1" applyFill="1" applyBorder="1" applyAlignment="1"/>
    <xf numFmtId="0" fontId="9" fillId="21" borderId="0" xfId="0" applyFont="1" applyFill="1" applyBorder="1"/>
    <xf numFmtId="0" fontId="8" fillId="21" borderId="0" xfId="0" applyFont="1" applyFill="1" applyBorder="1" applyAlignment="1">
      <alignment horizontal="center" vertical="center"/>
    </xf>
    <xf numFmtId="0" fontId="9" fillId="21" borderId="2" xfId="0" applyFont="1" applyFill="1" applyBorder="1" applyAlignment="1">
      <alignment horizontal="center" wrapText="1"/>
    </xf>
    <xf numFmtId="0" fontId="9" fillId="21" borderId="2" xfId="0" applyFont="1" applyFill="1" applyBorder="1"/>
    <xf numFmtId="0" fontId="9" fillId="21" borderId="7" xfId="0" applyFont="1" applyFill="1" applyBorder="1"/>
    <xf numFmtId="164" fontId="21" fillId="0" borderId="0" xfId="1" applyNumberFormat="1" applyFont="1"/>
    <xf numFmtId="1" fontId="7" fillId="14" borderId="28" xfId="0" applyNumberFormat="1" applyFont="1" applyFill="1" applyBorder="1"/>
    <xf numFmtId="0" fontId="9" fillId="14" borderId="2" xfId="0" applyFont="1" applyFill="1" applyBorder="1"/>
    <xf numFmtId="1" fontId="5" fillId="14" borderId="28" xfId="0" applyNumberFormat="1" applyFont="1" applyFill="1" applyBorder="1" applyAlignment="1"/>
    <xf numFmtId="0" fontId="8" fillId="14" borderId="4" xfId="0" applyFont="1" applyFill="1" applyBorder="1" applyAlignment="1">
      <alignment horizontal="center" vertical="center" wrapText="1"/>
    </xf>
    <xf numFmtId="0" fontId="8" fillId="14" borderId="5" xfId="0" applyFont="1" applyFill="1" applyBorder="1" applyAlignment="1">
      <alignment horizontal="center" wrapText="1"/>
    </xf>
    <xf numFmtId="0" fontId="8" fillId="0" borderId="2" xfId="0" applyFont="1" applyFill="1" applyBorder="1" applyAlignment="1">
      <alignment horizontal="center" wrapText="1"/>
    </xf>
    <xf numFmtId="0" fontId="8" fillId="14" borderId="4" xfId="0" applyFont="1" applyFill="1" applyBorder="1"/>
    <xf numFmtId="0" fontId="18" fillId="9" borderId="2" xfId="0" applyFont="1" applyFill="1" applyBorder="1" applyAlignment="1">
      <alignment horizontal="center" wrapText="1"/>
    </xf>
    <xf numFmtId="0" fontId="8" fillId="14" borderId="4" xfId="0" applyFont="1" applyFill="1" applyBorder="1" applyAlignment="1">
      <alignment horizontal="center" wrapText="1"/>
    </xf>
    <xf numFmtId="0" fontId="8" fillId="0" borderId="4" xfId="0" applyFont="1" applyFill="1" applyBorder="1" applyAlignment="1">
      <alignment horizontal="center" wrapText="1"/>
    </xf>
    <xf numFmtId="1" fontId="7" fillId="0" borderId="0" xfId="0" applyNumberFormat="1" applyFont="1" applyFill="1" applyBorder="1" applyAlignment="1">
      <alignment wrapText="1"/>
    </xf>
    <xf numFmtId="0" fontId="18" fillId="12" borderId="2" xfId="0" applyFont="1" applyFill="1" applyBorder="1" applyAlignment="1">
      <alignment horizontal="center" wrapText="1"/>
    </xf>
    <xf numFmtId="1" fontId="7" fillId="0" borderId="28" xfId="0" applyNumberFormat="1" applyFont="1" applyFill="1" applyBorder="1"/>
    <xf numFmtId="0" fontId="18" fillId="0" borderId="34" xfId="0" applyFont="1" applyFill="1" applyBorder="1"/>
    <xf numFmtId="0" fontId="18" fillId="0" borderId="58" xfId="0" applyFont="1" applyFill="1" applyBorder="1"/>
    <xf numFmtId="0" fontId="18" fillId="0" borderId="61" xfId="0" applyFont="1" applyFill="1" applyBorder="1"/>
    <xf numFmtId="0" fontId="9" fillId="0" borderId="64" xfId="0" applyFont="1" applyFill="1" applyBorder="1"/>
    <xf numFmtId="0" fontId="8" fillId="0" borderId="8" xfId="0" applyFont="1" applyFill="1" applyBorder="1" applyAlignment="1">
      <alignment horizontal="center" wrapText="1"/>
    </xf>
    <xf numFmtId="0" fontId="9" fillId="4" borderId="69" xfId="0" applyFont="1" applyFill="1" applyBorder="1"/>
    <xf numFmtId="0" fontId="8" fillId="14" borderId="5" xfId="0" applyFont="1" applyFill="1" applyBorder="1"/>
    <xf numFmtId="0" fontId="9" fillId="15" borderId="3" xfId="0" applyFont="1" applyFill="1" applyBorder="1"/>
    <xf numFmtId="0" fontId="8" fillId="0" borderId="0" xfId="0" applyFont="1" applyFill="1" applyBorder="1" applyAlignment="1">
      <alignment horizontal="left"/>
    </xf>
    <xf numFmtId="0" fontId="18" fillId="0" borderId="35" xfId="0" applyFont="1" applyFill="1" applyBorder="1" applyAlignment="1">
      <alignment horizontal="center" wrapText="1"/>
    </xf>
    <xf numFmtId="0" fontId="9" fillId="0" borderId="49" xfId="0" applyFont="1" applyFill="1" applyBorder="1" applyAlignment="1">
      <alignment horizontal="center" wrapText="1"/>
    </xf>
    <xf numFmtId="0" fontId="24" fillId="0" borderId="53" xfId="0" applyFont="1" applyFill="1" applyBorder="1" applyAlignment="1">
      <alignment horizontal="center" wrapText="1"/>
    </xf>
    <xf numFmtId="0" fontId="9" fillId="0" borderId="11" xfId="0" applyFont="1" applyFill="1" applyBorder="1" applyAlignment="1">
      <alignment horizontal="center" wrapText="1"/>
    </xf>
    <xf numFmtId="0" fontId="18" fillId="0" borderId="14" xfId="0" applyFont="1" applyFill="1" applyBorder="1" applyAlignment="1">
      <alignment horizontal="center" wrapText="1"/>
    </xf>
    <xf numFmtId="0" fontId="18" fillId="0" borderId="17" xfId="0" applyFont="1" applyFill="1" applyBorder="1" applyAlignment="1">
      <alignment horizontal="center" wrapText="1"/>
    </xf>
    <xf numFmtId="0" fontId="9" fillId="0" borderId="20" xfId="0" applyFont="1" applyFill="1" applyBorder="1" applyAlignment="1">
      <alignment horizontal="center" wrapText="1"/>
    </xf>
    <xf numFmtId="0" fontId="18" fillId="0" borderId="23" xfId="0" applyFont="1" applyFill="1" applyBorder="1" applyAlignment="1">
      <alignment horizontal="center" wrapText="1"/>
    </xf>
    <xf numFmtId="0" fontId="18" fillId="0" borderId="26" xfId="0" applyFont="1" applyFill="1" applyBorder="1" applyAlignment="1">
      <alignment horizontal="center" wrapText="1"/>
    </xf>
    <xf numFmtId="0" fontId="8" fillId="4" borderId="0" xfId="0" applyFont="1" applyFill="1" applyBorder="1" applyAlignment="1">
      <alignment horizontal="left" wrapText="1"/>
    </xf>
    <xf numFmtId="0" fontId="8" fillId="4" borderId="0" xfId="0" applyFont="1" applyFill="1" applyBorder="1" applyAlignment="1">
      <alignment horizontal="left" wrapText="1"/>
    </xf>
    <xf numFmtId="0" fontId="18" fillId="10" borderId="58" xfId="0" applyFont="1" applyFill="1" applyBorder="1" applyAlignment="1">
      <alignment horizontal="center"/>
    </xf>
    <xf numFmtId="0" fontId="9" fillId="0" borderId="3" xfId="0" applyFont="1" applyFill="1" applyBorder="1" applyAlignment="1">
      <alignment horizontal="center" wrapText="1"/>
    </xf>
    <xf numFmtId="0" fontId="18" fillId="10" borderId="58" xfId="0" applyFont="1" applyFill="1" applyBorder="1" applyAlignment="1">
      <alignment horizontal="center" wrapText="1"/>
    </xf>
    <xf numFmtId="0" fontId="9" fillId="16" borderId="40" xfId="0" applyFont="1" applyFill="1" applyBorder="1" applyAlignment="1">
      <alignment horizontal="center" wrapText="1"/>
    </xf>
    <xf numFmtId="0" fontId="26" fillId="2" borderId="43" xfId="0" applyFont="1" applyFill="1" applyBorder="1" applyAlignment="1">
      <alignment horizontal="center" wrapText="1"/>
    </xf>
    <xf numFmtId="0" fontId="9" fillId="16" borderId="40" xfId="0" applyFont="1" applyFill="1" applyBorder="1" applyAlignment="1">
      <alignment horizontal="center"/>
    </xf>
    <xf numFmtId="0" fontId="9" fillId="15" borderId="1" xfId="0" applyFont="1" applyFill="1" applyBorder="1" applyAlignment="1">
      <alignment horizontal="center"/>
    </xf>
    <xf numFmtId="0" fontId="9" fillId="17" borderId="51" xfId="0" applyFont="1" applyFill="1" applyBorder="1" applyAlignment="1">
      <alignment horizontal="center" wrapText="1"/>
    </xf>
    <xf numFmtId="0" fontId="9" fillId="17" borderId="68" xfId="0" applyFont="1" applyFill="1" applyBorder="1" applyAlignment="1">
      <alignment horizontal="center" wrapText="1"/>
    </xf>
    <xf numFmtId="0" fontId="9" fillId="17" borderId="49" xfId="0" applyFont="1" applyFill="1" applyBorder="1" applyAlignment="1">
      <alignment horizontal="center" wrapText="1"/>
    </xf>
    <xf numFmtId="0" fontId="27" fillId="10" borderId="62" xfId="0" applyFont="1" applyFill="1" applyBorder="1" applyAlignment="1">
      <alignment horizontal="center" wrapText="1"/>
    </xf>
    <xf numFmtId="0" fontId="26" fillId="0" borderId="38" xfId="0" applyFont="1" applyFill="1" applyBorder="1" applyAlignment="1">
      <alignment wrapText="1"/>
    </xf>
    <xf numFmtId="0" fontId="26" fillId="0" borderId="35" xfId="0" applyFont="1" applyFill="1" applyBorder="1" applyAlignment="1">
      <alignment wrapText="1"/>
    </xf>
    <xf numFmtId="0" fontId="26" fillId="0" borderId="44" xfId="0" applyFont="1" applyFill="1" applyBorder="1" applyAlignment="1">
      <alignment wrapText="1"/>
    </xf>
    <xf numFmtId="0" fontId="9" fillId="0" borderId="11" xfId="0" applyFont="1" applyFill="1" applyBorder="1"/>
    <xf numFmtId="0" fontId="18" fillId="0" borderId="14" xfId="0" applyFont="1" applyFill="1" applyBorder="1"/>
    <xf numFmtId="0" fontId="18" fillId="0" borderId="17" xfId="0" applyFont="1" applyFill="1" applyBorder="1"/>
    <xf numFmtId="0" fontId="9" fillId="0" borderId="20" xfId="0" applyFont="1" applyFill="1" applyBorder="1"/>
    <xf numFmtId="0" fontId="18" fillId="0" borderId="23" xfId="0" applyFont="1" applyFill="1" applyBorder="1"/>
    <xf numFmtId="0" fontId="18" fillId="0" borderId="2" xfId="0" applyFont="1" applyFill="1" applyBorder="1" applyAlignment="1">
      <alignment horizontal="center" wrapText="1"/>
    </xf>
    <xf numFmtId="0" fontId="4" fillId="0" borderId="46" xfId="0" applyFont="1" applyFill="1" applyBorder="1" applyAlignment="1">
      <alignment horizontal="left" wrapText="1"/>
    </xf>
    <xf numFmtId="0" fontId="18" fillId="0" borderId="36" xfId="0" applyFont="1" applyFill="1" applyBorder="1"/>
    <xf numFmtId="0" fontId="16" fillId="0" borderId="53" xfId="0" applyFont="1" applyFill="1" applyBorder="1"/>
    <xf numFmtId="0" fontId="9" fillId="0" borderId="55" xfId="0" applyFont="1" applyFill="1" applyBorder="1" applyAlignment="1">
      <alignment horizontal="center" wrapText="1"/>
    </xf>
    <xf numFmtId="0" fontId="9" fillId="0" borderId="9" xfId="0" applyFont="1" applyFill="1" applyBorder="1" applyAlignment="1">
      <alignment horizontal="center" wrapText="1"/>
    </xf>
    <xf numFmtId="0" fontId="30" fillId="22" borderId="72" xfId="0" applyFont="1" applyFill="1" applyBorder="1" applyAlignment="1">
      <alignment wrapText="1"/>
    </xf>
    <xf numFmtId="0" fontId="30" fillId="22" borderId="72" xfId="0" applyFont="1" applyFill="1" applyBorder="1" applyAlignment="1">
      <alignment horizontal="center" wrapText="1"/>
    </xf>
    <xf numFmtId="0" fontId="30" fillId="0" borderId="72" xfId="0" applyFont="1" applyFill="1" applyBorder="1" applyAlignment="1">
      <alignment horizontal="center" wrapText="1"/>
    </xf>
    <xf numFmtId="0" fontId="8" fillId="0" borderId="72" xfId="0" applyFont="1" applyBorder="1" applyAlignment="1">
      <alignment wrapText="1"/>
    </xf>
    <xf numFmtId="0" fontId="8" fillId="0" borderId="72" xfId="0" applyFont="1" applyBorder="1" applyAlignment="1">
      <alignment horizontal="center" wrapText="1"/>
    </xf>
    <xf numFmtId="0" fontId="12" fillId="0" borderId="72" xfId="0" applyFont="1" applyFill="1" applyBorder="1" applyAlignment="1">
      <alignment horizontal="center" wrapText="1"/>
    </xf>
    <xf numFmtId="0" fontId="8" fillId="0" borderId="72" xfId="0" applyFont="1" applyFill="1" applyBorder="1" applyAlignment="1">
      <alignment horizontal="center" wrapText="1"/>
    </xf>
    <xf numFmtId="0" fontId="9" fillId="15" borderId="3" xfId="0" applyFont="1" applyFill="1" applyBorder="1" applyAlignment="1">
      <alignment wrapText="1"/>
    </xf>
    <xf numFmtId="0" fontId="27" fillId="15" borderId="3" xfId="0" applyFont="1" applyFill="1" applyBorder="1" applyAlignment="1">
      <alignment horizontal="center" wrapText="1"/>
    </xf>
    <xf numFmtId="0" fontId="18" fillId="12" borderId="0" xfId="0" applyFont="1" applyFill="1" applyBorder="1"/>
    <xf numFmtId="0" fontId="17" fillId="12" borderId="0" xfId="0" applyFont="1" applyFill="1" applyBorder="1" applyAlignment="1">
      <alignment horizontal="center" vertical="center" wrapText="1"/>
    </xf>
    <xf numFmtId="0" fontId="18" fillId="12" borderId="2" xfId="0" applyFont="1" applyFill="1" applyBorder="1"/>
    <xf numFmtId="0" fontId="18" fillId="0" borderId="2" xfId="0" applyFont="1" applyFill="1" applyBorder="1"/>
    <xf numFmtId="0" fontId="9" fillId="23" borderId="2" xfId="0" applyFont="1" applyFill="1" applyBorder="1" applyAlignment="1">
      <alignment horizontal="center" wrapText="1"/>
    </xf>
    <xf numFmtId="0" fontId="18" fillId="12" borderId="74" xfId="0" applyFont="1" applyFill="1" applyBorder="1"/>
    <xf numFmtId="0" fontId="17" fillId="12" borderId="74" xfId="0" applyFont="1" applyFill="1" applyBorder="1" applyAlignment="1">
      <alignment horizontal="center" vertical="center" wrapText="1"/>
    </xf>
    <xf numFmtId="0" fontId="18" fillId="12" borderId="75" xfId="0" applyFont="1" applyFill="1" applyBorder="1" applyAlignment="1">
      <alignment horizontal="center" wrapText="1"/>
    </xf>
    <xf numFmtId="0" fontId="18" fillId="12" borderId="76" xfId="0" applyFont="1" applyFill="1" applyBorder="1" applyAlignment="1">
      <alignment horizontal="center" wrapText="1"/>
    </xf>
    <xf numFmtId="0" fontId="18" fillId="12" borderId="73" xfId="0" applyFont="1" applyFill="1" applyBorder="1"/>
    <xf numFmtId="0" fontId="18" fillId="12" borderId="77" xfId="0" applyFont="1" applyFill="1" applyBorder="1" applyAlignment="1">
      <alignment horizontal="center" wrapText="1"/>
    </xf>
    <xf numFmtId="0" fontId="18" fillId="12" borderId="78" xfId="0" applyFont="1" applyFill="1" applyBorder="1" applyAlignment="1">
      <alignment horizontal="center" wrapText="1"/>
    </xf>
    <xf numFmtId="0" fontId="18" fillId="12" borderId="80" xfId="0" applyFont="1" applyFill="1" applyBorder="1"/>
    <xf numFmtId="0" fontId="17" fillId="12" borderId="80" xfId="0" applyFont="1" applyFill="1" applyBorder="1" applyAlignment="1">
      <alignment horizontal="center" vertical="center" wrapText="1"/>
    </xf>
    <xf numFmtId="0" fontId="18" fillId="12" borderId="79" xfId="0" applyFont="1" applyFill="1" applyBorder="1"/>
    <xf numFmtId="1" fontId="7" fillId="24" borderId="0" xfId="0" applyNumberFormat="1" applyFont="1" applyFill="1" applyBorder="1"/>
    <xf numFmtId="0" fontId="0" fillId="24" borderId="0" xfId="0" applyFill="1"/>
    <xf numFmtId="0" fontId="5" fillId="24" borderId="0" xfId="0" applyFont="1" applyFill="1"/>
    <xf numFmtId="1" fontId="6" fillId="24" borderId="0" xfId="0" applyNumberFormat="1" applyFont="1" applyFill="1" applyBorder="1"/>
    <xf numFmtId="0" fontId="4" fillId="17" borderId="48" xfId="0" applyFont="1" applyFill="1" applyBorder="1" applyAlignment="1"/>
    <xf numFmtId="0" fontId="4" fillId="17" borderId="46" xfId="0" applyFont="1" applyFill="1" applyBorder="1" applyAlignment="1"/>
    <xf numFmtId="0" fontId="4" fillId="17" borderId="81" xfId="0" applyFont="1" applyFill="1" applyBorder="1" applyAlignment="1"/>
    <xf numFmtId="0" fontId="31" fillId="24" borderId="0" xfId="0" applyFont="1" applyFill="1"/>
    <xf numFmtId="0" fontId="32" fillId="24" borderId="0" xfId="0" applyFont="1" applyFill="1"/>
    <xf numFmtId="1" fontId="33" fillId="24" borderId="0" xfId="0" applyNumberFormat="1" applyFont="1" applyFill="1" applyBorder="1"/>
    <xf numFmtId="1" fontId="33" fillId="7" borderId="0" xfId="0" applyNumberFormat="1" applyFont="1" applyFill="1" applyBorder="1"/>
    <xf numFmtId="0" fontId="9" fillId="17" borderId="49" xfId="0" applyFont="1" applyFill="1" applyBorder="1" applyAlignment="1">
      <alignment horizontal="center" vertical="center" wrapText="1"/>
    </xf>
    <xf numFmtId="0" fontId="9" fillId="16" borderId="40" xfId="0" applyFont="1" applyFill="1" applyBorder="1" applyAlignment="1">
      <alignment horizontal="left" vertical="center" wrapText="1"/>
    </xf>
    <xf numFmtId="0" fontId="9" fillId="18" borderId="55" xfId="0" applyFont="1" applyFill="1" applyBorder="1" applyAlignment="1">
      <alignment horizontal="left" vertical="center" wrapText="1"/>
    </xf>
    <xf numFmtId="0" fontId="18" fillId="10" borderId="58" xfId="0" applyFont="1" applyFill="1" applyBorder="1" applyAlignment="1">
      <alignment horizontal="left" vertical="center" wrapText="1"/>
    </xf>
    <xf numFmtId="0" fontId="9" fillId="18" borderId="55" xfId="0" applyFont="1" applyFill="1" applyBorder="1" applyAlignment="1">
      <alignment wrapText="1"/>
    </xf>
    <xf numFmtId="0" fontId="9" fillId="18" borderId="55" xfId="0" applyFont="1" applyFill="1" applyBorder="1" applyAlignment="1">
      <alignment vertical="center" wrapText="1"/>
    </xf>
    <xf numFmtId="0" fontId="9" fillId="4" borderId="64" xfId="0" applyFont="1" applyFill="1" applyBorder="1" applyAlignment="1">
      <alignment horizontal="left" vertical="center" wrapText="1"/>
    </xf>
    <xf numFmtId="0" fontId="9" fillId="17" borderId="49" xfId="0" applyFont="1" applyFill="1" applyBorder="1" applyAlignment="1">
      <alignment horizontal="center" vertical="center" wrapText="1"/>
    </xf>
    <xf numFmtId="0" fontId="18" fillId="9" borderId="52" xfId="0" applyFont="1" applyFill="1" applyBorder="1" applyAlignment="1">
      <alignment vertical="center"/>
    </xf>
    <xf numFmtId="0" fontId="18" fillId="9" borderId="52" xfId="0" applyFont="1" applyFill="1" applyBorder="1" applyAlignment="1">
      <alignment vertical="center" wrapText="1"/>
    </xf>
    <xf numFmtId="0" fontId="18" fillId="9" borderId="52" xfId="0" applyFont="1" applyFill="1" applyBorder="1" applyAlignment="1">
      <alignment horizontal="left" vertical="center" wrapText="1"/>
    </xf>
    <xf numFmtId="0" fontId="0" fillId="0" borderId="0" xfId="0" applyAlignment="1">
      <alignment horizontal="center"/>
    </xf>
    <xf numFmtId="0" fontId="0" fillId="0" borderId="0" xfId="0" applyAlignment="1">
      <alignment horizontal="left"/>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xf numFmtId="0" fontId="0" fillId="0" borderId="0" xfId="0" applyFont="1" applyAlignment="1">
      <alignment horizontal="center"/>
    </xf>
    <xf numFmtId="0" fontId="0" fillId="0" borderId="0" xfId="0" applyFont="1" applyAlignment="1">
      <alignment horizontal="center" vertical="center"/>
    </xf>
    <xf numFmtId="0" fontId="3" fillId="0" borderId="0" xfId="0" applyFont="1" applyAlignment="1">
      <alignment horizontal="center"/>
    </xf>
    <xf numFmtId="0" fontId="22" fillId="0" borderId="0" xfId="0" applyFont="1" applyAlignment="1">
      <alignment horizontal="center" vertical="center"/>
    </xf>
    <xf numFmtId="0" fontId="0" fillId="25" borderId="0" xfId="0" applyFill="1" applyAlignment="1">
      <alignment horizontal="left" vertical="center" wrapText="1"/>
    </xf>
    <xf numFmtId="0" fontId="0" fillId="25" borderId="0" xfId="0" applyFill="1" applyAlignment="1">
      <alignment horizontal="center" vertical="center"/>
    </xf>
    <xf numFmtId="0" fontId="0" fillId="25" borderId="0" xfId="0" applyFill="1"/>
    <xf numFmtId="0" fontId="10" fillId="9" borderId="52" xfId="0" applyFont="1" applyFill="1" applyBorder="1" applyAlignment="1">
      <alignment vertical="center" wrapText="1"/>
    </xf>
    <xf numFmtId="0" fontId="0" fillId="0" borderId="0" xfId="0" applyBorder="1" applyAlignment="1">
      <alignment horizontal="left" vertical="center" wrapText="1"/>
    </xf>
    <xf numFmtId="0" fontId="0" fillId="0" borderId="0" xfId="0" applyBorder="1" applyAlignment="1">
      <alignment horizontal="center" vertical="center"/>
    </xf>
    <xf numFmtId="0" fontId="3" fillId="0" borderId="0" xfId="0" applyFont="1" applyBorder="1" applyAlignment="1">
      <alignment horizontal="center" vertical="center"/>
    </xf>
    <xf numFmtId="0" fontId="0" fillId="0" borderId="0" xfId="0" applyBorder="1"/>
    <xf numFmtId="0" fontId="0" fillId="0" borderId="89" xfId="0" applyBorder="1"/>
    <xf numFmtId="0" fontId="3" fillId="0" borderId="0" xfId="0" applyFont="1" applyBorder="1" applyAlignment="1">
      <alignment horizontal="left" vertical="center" wrapText="1"/>
    </xf>
    <xf numFmtId="0" fontId="3" fillId="0" borderId="0" xfId="0" applyFont="1" applyBorder="1" applyAlignment="1">
      <alignment horizontal="center"/>
    </xf>
    <xf numFmtId="0" fontId="3" fillId="0" borderId="91" xfId="0" applyFont="1" applyBorder="1" applyAlignment="1">
      <alignment horizontal="left" vertical="center" wrapText="1"/>
    </xf>
    <xf numFmtId="0" fontId="0" fillId="0" borderId="91" xfId="0" applyBorder="1"/>
    <xf numFmtId="0" fontId="3" fillId="0" borderId="91" xfId="0" applyFont="1" applyBorder="1" applyAlignment="1">
      <alignment horizontal="center" vertical="center"/>
    </xf>
    <xf numFmtId="0" fontId="0" fillId="0" borderId="92" xfId="0" applyBorder="1"/>
    <xf numFmtId="0" fontId="3" fillId="0" borderId="0" xfId="0" applyFont="1" applyFill="1" applyBorder="1" applyAlignment="1">
      <alignment horizontal="left" vertical="center"/>
    </xf>
    <xf numFmtId="0" fontId="3" fillId="0" borderId="0" xfId="0" applyFont="1" applyAlignment="1">
      <alignment horizontal="left"/>
    </xf>
    <xf numFmtId="0" fontId="0" fillId="25" borderId="0" xfId="0" applyFill="1" applyBorder="1" applyAlignment="1">
      <alignment horizontal="left" vertical="center" wrapText="1"/>
    </xf>
    <xf numFmtId="0" fontId="0" fillId="25" borderId="0" xfId="0" applyFill="1" applyBorder="1" applyAlignment="1">
      <alignment horizontal="center" vertical="center"/>
    </xf>
    <xf numFmtId="0" fontId="0" fillId="25" borderId="0" xfId="0" applyFill="1" applyBorder="1"/>
    <xf numFmtId="0" fontId="0" fillId="25" borderId="89" xfId="0" applyFill="1" applyBorder="1"/>
    <xf numFmtId="0" fontId="3" fillId="25" borderId="0" xfId="0" applyFont="1" applyFill="1" applyBorder="1" applyAlignment="1">
      <alignment horizontal="center" vertical="center"/>
    </xf>
    <xf numFmtId="0" fontId="3" fillId="25" borderId="0" xfId="0" applyFont="1" applyFill="1" applyBorder="1" applyAlignment="1">
      <alignment horizontal="left" vertical="center" wrapText="1"/>
    </xf>
    <xf numFmtId="0" fontId="0" fillId="25" borderId="86" xfId="0" applyFill="1" applyBorder="1" applyAlignment="1">
      <alignment horizontal="left" vertical="center" wrapText="1"/>
    </xf>
    <xf numFmtId="0" fontId="0" fillId="25" borderId="86" xfId="0" applyFill="1" applyBorder="1" applyAlignment="1">
      <alignment horizontal="center" vertical="center"/>
    </xf>
    <xf numFmtId="0" fontId="3" fillId="25" borderId="86" xfId="0" applyFont="1" applyFill="1" applyBorder="1" applyAlignment="1">
      <alignment horizontal="center" vertical="center"/>
    </xf>
    <xf numFmtId="0" fontId="0" fillId="25" borderId="87" xfId="0" applyFill="1" applyBorder="1"/>
    <xf numFmtId="0" fontId="3" fillId="25" borderId="0" xfId="0" applyFont="1" applyFill="1" applyAlignment="1">
      <alignment horizontal="center"/>
    </xf>
    <xf numFmtId="0" fontId="3" fillId="25" borderId="0" xfId="0" applyFont="1" applyFill="1" applyAlignment="1">
      <alignment horizontal="center" vertical="center"/>
    </xf>
    <xf numFmtId="0" fontId="22" fillId="25" borderId="0" xfId="0" applyFont="1" applyFill="1" applyAlignment="1">
      <alignment horizontal="center" vertical="center"/>
    </xf>
    <xf numFmtId="0" fontId="3" fillId="25" borderId="0" xfId="0" applyFont="1" applyFill="1" applyAlignment="1">
      <alignment horizontal="left" vertical="center" wrapText="1"/>
    </xf>
    <xf numFmtId="0" fontId="0" fillId="25" borderId="0" xfId="0" applyFont="1" applyFill="1" applyAlignment="1">
      <alignment horizontal="center" vertical="center"/>
    </xf>
    <xf numFmtId="0" fontId="18" fillId="9" borderId="34" xfId="0" applyFont="1" applyFill="1" applyBorder="1" applyAlignment="1">
      <alignment vertical="center" wrapText="1"/>
    </xf>
    <xf numFmtId="0" fontId="9" fillId="17" borderId="49" xfId="0" applyFont="1" applyFill="1" applyBorder="1" applyAlignment="1">
      <alignment horizontal="center" vertical="center" wrapText="1"/>
    </xf>
    <xf numFmtId="0" fontId="35" fillId="27" borderId="0" xfId="0" applyFont="1" applyFill="1"/>
    <xf numFmtId="0" fontId="36" fillId="27" borderId="0" xfId="0" applyFont="1" applyFill="1"/>
    <xf numFmtId="0" fontId="37" fillId="27" borderId="0" xfId="0" applyFont="1" applyFill="1" applyBorder="1" applyAlignment="1">
      <alignment vertical="top" wrapText="1"/>
    </xf>
    <xf numFmtId="0" fontId="36" fillId="27" borderId="0" xfId="0" applyFont="1" applyFill="1" applyAlignment="1">
      <alignment vertical="top" wrapText="1"/>
    </xf>
    <xf numFmtId="0" fontId="36" fillId="27" borderId="0" xfId="0" applyFont="1" applyFill="1" applyAlignment="1">
      <alignment horizontal="left"/>
    </xf>
    <xf numFmtId="0" fontId="38" fillId="27" borderId="0" xfId="0" applyFont="1" applyFill="1"/>
    <xf numFmtId="0" fontId="36" fillId="27" borderId="0" xfId="0" applyFont="1" applyFill="1" applyAlignment="1">
      <alignment vertical="center" wrapText="1"/>
    </xf>
    <xf numFmtId="0" fontId="27" fillId="17" borderId="49" xfId="0" applyFont="1" applyFill="1" applyBorder="1" applyAlignment="1">
      <alignment horizontal="center" vertical="center" wrapText="1"/>
    </xf>
    <xf numFmtId="0" fontId="41" fillId="17" borderId="49"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8" fillId="14" borderId="4" xfId="0" applyFont="1" applyFill="1" applyBorder="1" applyAlignment="1">
      <alignment horizontal="center" vertical="center" wrapText="1"/>
    </xf>
    <xf numFmtId="0" fontId="4" fillId="0" borderId="0" xfId="0" applyFont="1" applyAlignment="1">
      <alignment vertical="top"/>
    </xf>
    <xf numFmtId="0" fontId="9" fillId="0" borderId="0" xfId="0" applyFont="1"/>
    <xf numFmtId="0" fontId="8" fillId="14" borderId="4" xfId="0" applyFont="1" applyFill="1" applyBorder="1" applyAlignment="1">
      <alignment vertical="center" wrapText="1"/>
    </xf>
    <xf numFmtId="0" fontId="8" fillId="14" borderId="0" xfId="0" applyFont="1" applyFill="1" applyBorder="1"/>
    <xf numFmtId="0" fontId="8" fillId="14" borderId="0" xfId="0" applyFont="1" applyFill="1" applyBorder="1" applyAlignment="1">
      <alignment horizontal="center" vertical="center" wrapText="1"/>
    </xf>
    <xf numFmtId="0" fontId="9" fillId="30" borderId="49" xfId="0" applyFont="1" applyFill="1" applyBorder="1" applyAlignment="1">
      <alignment horizontal="center" vertical="center" wrapText="1"/>
    </xf>
    <xf numFmtId="0" fontId="18" fillId="31" borderId="52" xfId="0" applyFont="1" applyFill="1" applyBorder="1" applyAlignment="1">
      <alignment vertical="center" wrapText="1"/>
    </xf>
    <xf numFmtId="0" fontId="18" fillId="31" borderId="52" xfId="0" applyFont="1" applyFill="1" applyBorder="1"/>
    <xf numFmtId="0" fontId="9" fillId="26" borderId="55" xfId="0" applyFont="1" applyFill="1" applyBorder="1" applyAlignment="1">
      <alignment horizontal="left" vertical="center" wrapText="1"/>
    </xf>
    <xf numFmtId="0" fontId="9" fillId="28" borderId="40" xfId="0" applyFont="1" applyFill="1" applyBorder="1" applyAlignment="1">
      <alignment horizontal="left" vertical="center" wrapText="1"/>
    </xf>
    <xf numFmtId="0" fontId="26" fillId="28" borderId="37" xfId="0" applyFont="1" applyFill="1" applyBorder="1" applyAlignment="1">
      <alignment wrapText="1"/>
    </xf>
    <xf numFmtId="0" fontId="26" fillId="28" borderId="34" xfId="0" applyFont="1" applyFill="1" applyBorder="1" applyAlignment="1">
      <alignment wrapText="1"/>
    </xf>
    <xf numFmtId="0" fontId="26" fillId="28" borderId="43" xfId="0" applyFont="1" applyFill="1" applyBorder="1" applyAlignment="1">
      <alignment wrapText="1"/>
    </xf>
    <xf numFmtId="0" fontId="8" fillId="32" borderId="4" xfId="0" applyFont="1" applyFill="1" applyBorder="1" applyAlignment="1">
      <alignment horizontal="center" vertical="center" wrapText="1"/>
    </xf>
    <xf numFmtId="0" fontId="9" fillId="17" borderId="49" xfId="0" applyFont="1" applyFill="1" applyBorder="1" applyAlignment="1">
      <alignment vertical="center" wrapText="1"/>
    </xf>
    <xf numFmtId="0" fontId="18" fillId="33" borderId="84" xfId="0" applyFont="1" applyFill="1" applyBorder="1" applyAlignment="1">
      <alignment horizontal="left" vertical="center" wrapText="1"/>
    </xf>
    <xf numFmtId="0" fontId="18" fillId="33" borderId="0" xfId="0" applyFont="1" applyFill="1" applyBorder="1" applyAlignment="1">
      <alignment horizontal="left" vertical="center" wrapText="1"/>
    </xf>
    <xf numFmtId="0" fontId="18" fillId="33" borderId="58" xfId="0" applyFont="1" applyFill="1" applyBorder="1"/>
    <xf numFmtId="0" fontId="18" fillId="33" borderId="58" xfId="0" applyFont="1" applyFill="1" applyBorder="1" applyAlignment="1">
      <alignment horizontal="left" vertical="center" wrapText="1"/>
    </xf>
    <xf numFmtId="0" fontId="10" fillId="10" borderId="58" xfId="0" applyFont="1" applyFill="1" applyBorder="1" applyAlignment="1">
      <alignment horizontal="left" vertical="center" wrapText="1"/>
    </xf>
    <xf numFmtId="0" fontId="44" fillId="31" borderId="102" xfId="0" applyFont="1" applyFill="1" applyBorder="1" applyAlignment="1">
      <alignment horizontal="center" vertical="center" wrapText="1"/>
    </xf>
    <xf numFmtId="0" fontId="19" fillId="0" borderId="0" xfId="0" applyFont="1"/>
    <xf numFmtId="0" fontId="18" fillId="9" borderId="34" xfId="0" applyFont="1" applyFill="1" applyBorder="1" applyAlignment="1">
      <alignment horizontal="left" vertical="center" wrapText="1"/>
    </xf>
    <xf numFmtId="0" fontId="10" fillId="9" borderId="34" xfId="0" applyFont="1" applyFill="1" applyBorder="1" applyAlignment="1">
      <alignment horizontal="left" vertical="center" wrapText="1"/>
    </xf>
    <xf numFmtId="0" fontId="44" fillId="32" borderId="0" xfId="0" applyFont="1" applyFill="1" applyBorder="1" applyAlignment="1">
      <alignment horizontal="center" vertical="center" wrapText="1"/>
    </xf>
    <xf numFmtId="0" fontId="44" fillId="31" borderId="0" xfId="0" applyFont="1" applyFill="1" applyBorder="1" applyAlignment="1">
      <alignment horizontal="center" vertical="center" wrapText="1"/>
    </xf>
    <xf numFmtId="0" fontId="42" fillId="29" borderId="102" xfId="0" applyFont="1" applyFill="1" applyBorder="1" applyAlignment="1">
      <alignment horizontal="center" vertical="center" wrapText="1"/>
    </xf>
    <xf numFmtId="0" fontId="8" fillId="4" borderId="101" xfId="0" applyFont="1" applyFill="1" applyBorder="1" applyAlignment="1">
      <alignment horizontal="center" vertical="center" wrapText="1"/>
    </xf>
    <xf numFmtId="0" fontId="8" fillId="34" borderId="101" xfId="0" applyFont="1" applyFill="1" applyBorder="1" applyAlignment="1">
      <alignment horizontal="center" vertical="center" wrapText="1"/>
    </xf>
    <xf numFmtId="0" fontId="18" fillId="10" borderId="58" xfId="0" applyFont="1" applyFill="1" applyBorder="1" applyAlignment="1">
      <alignment vertical="center"/>
    </xf>
    <xf numFmtId="0" fontId="8" fillId="21" borderId="0" xfId="0" applyFont="1" applyFill="1" applyBorder="1" applyAlignment="1">
      <alignment horizontal="center" vertical="center" wrapText="1"/>
    </xf>
    <xf numFmtId="0" fontId="9" fillId="30" borderId="111" xfId="0" applyFont="1" applyFill="1" applyBorder="1" applyAlignment="1">
      <alignment horizontal="center" vertical="center" wrapText="1"/>
    </xf>
    <xf numFmtId="0" fontId="18" fillId="10" borderId="84" xfId="0" applyFont="1" applyFill="1" applyBorder="1"/>
    <xf numFmtId="0" fontId="18" fillId="10" borderId="0" xfId="0" applyFont="1" applyFill="1" applyBorder="1"/>
    <xf numFmtId="0" fontId="18" fillId="10" borderId="84" xfId="0" applyFont="1" applyFill="1" applyBorder="1" applyAlignment="1">
      <alignment horizontal="left" vertical="center" wrapText="1"/>
    </xf>
    <xf numFmtId="0" fontId="27" fillId="14" borderId="22" xfId="0" applyFont="1" applyFill="1" applyBorder="1"/>
    <xf numFmtId="0" fontId="36" fillId="26" borderId="93" xfId="0" applyFont="1" applyFill="1" applyBorder="1" applyAlignment="1">
      <alignment horizontal="left" vertical="center" wrapText="1"/>
    </xf>
    <xf numFmtId="0" fontId="36" fillId="26" borderId="94" xfId="0" applyFont="1" applyFill="1" applyBorder="1" applyAlignment="1">
      <alignment horizontal="left" vertical="center" wrapText="1"/>
    </xf>
    <xf numFmtId="0" fontId="36" fillId="26" borderId="95" xfId="0" applyFont="1" applyFill="1" applyBorder="1" applyAlignment="1">
      <alignment horizontal="left" vertical="center" wrapText="1"/>
    </xf>
    <xf numFmtId="0" fontId="36" fillId="26" borderId="96" xfId="0" applyFont="1" applyFill="1" applyBorder="1" applyAlignment="1">
      <alignment horizontal="left" vertical="center" wrapText="1"/>
    </xf>
    <xf numFmtId="0" fontId="36" fillId="27" borderId="93" xfId="0" applyFont="1" applyFill="1" applyBorder="1" applyAlignment="1">
      <alignment horizontal="left" vertical="center" wrapText="1"/>
    </xf>
    <xf numFmtId="0" fontId="36" fillId="27" borderId="94" xfId="0" applyFont="1" applyFill="1" applyBorder="1" applyAlignment="1">
      <alignment horizontal="left" vertical="center" wrapText="1"/>
    </xf>
    <xf numFmtId="0" fontId="36" fillId="27" borderId="95" xfId="0" applyFont="1" applyFill="1" applyBorder="1" applyAlignment="1">
      <alignment horizontal="left" vertical="center" wrapText="1"/>
    </xf>
    <xf numFmtId="0" fontId="36" fillId="27" borderId="96" xfId="0" applyFont="1" applyFill="1" applyBorder="1" applyAlignment="1">
      <alignment horizontal="left" vertical="center" wrapText="1"/>
    </xf>
    <xf numFmtId="0" fontId="36" fillId="26" borderId="98" xfId="0" applyFont="1" applyFill="1" applyBorder="1" applyAlignment="1">
      <alignment horizontal="left" vertical="center" wrapText="1"/>
    </xf>
    <xf numFmtId="0" fontId="36" fillId="26" borderId="99" xfId="0" applyFont="1" applyFill="1" applyBorder="1" applyAlignment="1">
      <alignment horizontal="left" vertical="center" wrapText="1"/>
    </xf>
    <xf numFmtId="0" fontId="36" fillId="27" borderId="0" xfId="0" applyFont="1" applyFill="1" applyAlignment="1">
      <alignment horizontal="left" wrapText="1"/>
    </xf>
    <xf numFmtId="0" fontId="36" fillId="27" borderId="0" xfId="0" applyFont="1" applyFill="1" applyAlignment="1">
      <alignment horizontal="left" vertical="top" wrapText="1"/>
    </xf>
    <xf numFmtId="0" fontId="37" fillId="27" borderId="70" xfId="0" applyFont="1" applyFill="1" applyBorder="1" applyAlignment="1">
      <alignment horizontal="left" vertical="center" wrapText="1"/>
    </xf>
    <xf numFmtId="0" fontId="37" fillId="27" borderId="100" xfId="0" applyFont="1" applyFill="1" applyBorder="1" applyAlignment="1">
      <alignment horizontal="left" vertical="center" wrapText="1"/>
    </xf>
    <xf numFmtId="0" fontId="37" fillId="27" borderId="71" xfId="0" applyFont="1" applyFill="1" applyBorder="1" applyAlignment="1">
      <alignment horizontal="left" vertical="center" wrapText="1"/>
    </xf>
    <xf numFmtId="0" fontId="36" fillId="27" borderId="0" xfId="0" applyFont="1" applyFill="1" applyAlignment="1">
      <alignment horizontal="left"/>
    </xf>
    <xf numFmtId="0" fontId="36" fillId="27" borderId="72" xfId="0" applyFont="1" applyFill="1" applyBorder="1" applyAlignment="1">
      <alignment horizontal="left" vertical="center" wrapText="1"/>
    </xf>
    <xf numFmtId="0" fontId="36" fillId="27" borderId="110" xfId="0" applyFont="1" applyFill="1" applyBorder="1" applyAlignment="1">
      <alignment horizontal="left" vertical="center" wrapText="1"/>
    </xf>
    <xf numFmtId="0" fontId="36" fillId="26" borderId="72" xfId="0" applyFont="1" applyFill="1" applyBorder="1" applyAlignment="1">
      <alignment horizontal="left" vertical="center" wrapText="1"/>
    </xf>
    <xf numFmtId="0" fontId="36" fillId="26" borderId="110" xfId="0" applyFont="1" applyFill="1" applyBorder="1" applyAlignment="1">
      <alignment horizontal="left" vertical="center" wrapText="1"/>
    </xf>
    <xf numFmtId="0" fontId="36" fillId="27" borderId="109" xfId="0" applyFont="1" applyFill="1" applyBorder="1" applyAlignment="1">
      <alignment horizontal="center" vertical="center" wrapText="1"/>
    </xf>
    <xf numFmtId="0" fontId="36" fillId="27" borderId="72" xfId="0" applyFont="1" applyFill="1" applyBorder="1" applyAlignment="1">
      <alignment horizontal="center" vertical="center" wrapText="1"/>
    </xf>
    <xf numFmtId="0" fontId="36" fillId="26" borderId="108" xfId="0" applyFont="1" applyFill="1" applyBorder="1" applyAlignment="1">
      <alignment horizontal="center" vertical="center" wrapText="1"/>
    </xf>
    <xf numFmtId="0" fontId="36" fillId="26" borderId="95" xfId="0" applyFont="1" applyFill="1" applyBorder="1" applyAlignment="1">
      <alignment horizontal="center" vertical="center" wrapText="1"/>
    </xf>
    <xf numFmtId="0" fontId="35" fillId="27" borderId="103" xfId="0" applyFont="1" applyFill="1" applyBorder="1" applyAlignment="1">
      <alignment horizontal="left"/>
    </xf>
    <xf numFmtId="0" fontId="35" fillId="27" borderId="98" xfId="0" applyFont="1" applyFill="1" applyBorder="1" applyAlignment="1">
      <alignment horizontal="left"/>
    </xf>
    <xf numFmtId="0" fontId="35" fillId="27" borderId="99" xfId="0" applyFont="1" applyFill="1" applyBorder="1" applyAlignment="1">
      <alignment horizontal="left"/>
    </xf>
    <xf numFmtId="0" fontId="39" fillId="27" borderId="70" xfId="0" applyFont="1" applyFill="1" applyBorder="1" applyAlignment="1">
      <alignment horizontal="center" vertical="center" wrapText="1"/>
    </xf>
    <xf numFmtId="0" fontId="39" fillId="27" borderId="100" xfId="0" applyFont="1" applyFill="1" applyBorder="1" applyAlignment="1">
      <alignment horizontal="center" vertical="center" wrapText="1"/>
    </xf>
    <xf numFmtId="0" fontId="39" fillId="27" borderId="71" xfId="0" applyFont="1" applyFill="1" applyBorder="1" applyAlignment="1">
      <alignment horizontal="center" vertical="center" wrapText="1"/>
    </xf>
    <xf numFmtId="0" fontId="35" fillId="27" borderId="104" xfId="0" applyFont="1" applyFill="1" applyBorder="1" applyAlignment="1">
      <alignment horizontal="center"/>
    </xf>
    <xf numFmtId="0" fontId="35" fillId="27" borderId="105" xfId="0" applyFont="1" applyFill="1" applyBorder="1" applyAlignment="1">
      <alignment horizontal="center"/>
    </xf>
    <xf numFmtId="0" fontId="35" fillId="27" borderId="106" xfId="0" applyFont="1" applyFill="1" applyBorder="1" applyAlignment="1">
      <alignment horizontal="center"/>
    </xf>
    <xf numFmtId="0" fontId="36" fillId="26" borderId="107" xfId="0" applyFont="1" applyFill="1" applyBorder="1" applyAlignment="1">
      <alignment horizontal="center" vertical="center" wrapText="1"/>
    </xf>
    <xf numFmtId="0" fontId="36" fillId="26" borderId="93" xfId="0" applyFont="1" applyFill="1" applyBorder="1" applyAlignment="1">
      <alignment horizontal="center" vertical="center" wrapText="1"/>
    </xf>
    <xf numFmtId="0" fontId="36" fillId="26" borderId="109" xfId="0" applyFont="1" applyFill="1" applyBorder="1" applyAlignment="1">
      <alignment horizontal="center" vertical="center" wrapText="1"/>
    </xf>
    <xf numFmtId="0" fontId="36" fillId="26" borderId="72" xfId="0" applyFont="1" applyFill="1" applyBorder="1" applyAlignment="1">
      <alignment horizontal="center" vertical="center" wrapText="1"/>
    </xf>
    <xf numFmtId="0" fontId="36" fillId="27" borderId="107" xfId="0" applyFont="1" applyFill="1" applyBorder="1" applyAlignment="1">
      <alignment horizontal="center" vertical="center" wrapText="1"/>
    </xf>
    <xf numFmtId="0" fontId="36" fillId="27" borderId="93" xfId="0" applyFont="1" applyFill="1" applyBorder="1" applyAlignment="1">
      <alignment horizontal="center" vertical="center" wrapText="1"/>
    </xf>
    <xf numFmtId="0" fontId="36" fillId="27" borderId="108" xfId="0" applyFont="1" applyFill="1" applyBorder="1" applyAlignment="1">
      <alignment horizontal="center" vertical="center" wrapText="1"/>
    </xf>
    <xf numFmtId="0" fontId="36" fillId="27" borderId="95" xfId="0" applyFont="1" applyFill="1" applyBorder="1" applyAlignment="1">
      <alignment horizontal="center" vertical="center" wrapText="1"/>
    </xf>
    <xf numFmtId="0" fontId="36" fillId="26" borderId="97" xfId="0" applyFont="1" applyFill="1" applyBorder="1" applyAlignment="1">
      <alignment horizontal="center" vertical="center" wrapText="1"/>
    </xf>
    <xf numFmtId="0" fontId="36" fillId="26" borderId="98" xfId="0" applyFont="1" applyFill="1" applyBorder="1" applyAlignment="1">
      <alignment horizontal="center" vertical="center" wrapText="1"/>
    </xf>
    <xf numFmtId="0" fontId="36" fillId="27" borderId="107" xfId="0" applyFont="1" applyFill="1" applyBorder="1" applyAlignment="1">
      <alignment horizontal="center" vertical="center"/>
    </xf>
    <xf numFmtId="0" fontId="36" fillId="27" borderId="93" xfId="0" applyFont="1" applyFill="1" applyBorder="1" applyAlignment="1">
      <alignment horizontal="center" vertical="center"/>
    </xf>
    <xf numFmtId="0" fontId="36" fillId="27" borderId="108" xfId="0" applyFont="1" applyFill="1" applyBorder="1" applyAlignment="1">
      <alignment horizontal="center" vertical="center"/>
    </xf>
    <xf numFmtId="0" fontId="36" fillId="27" borderId="95" xfId="0" applyFont="1" applyFill="1" applyBorder="1" applyAlignment="1">
      <alignment horizontal="center" vertical="center"/>
    </xf>
    <xf numFmtId="0" fontId="34" fillId="13" borderId="83" xfId="0" applyFont="1" applyFill="1" applyBorder="1" applyAlignment="1">
      <alignment horizontal="left" vertical="center"/>
    </xf>
    <xf numFmtId="0" fontId="34" fillId="11" borderId="82" xfId="0" applyFont="1" applyFill="1" applyBorder="1" applyAlignment="1">
      <alignment horizontal="left" vertical="center"/>
    </xf>
    <xf numFmtId="0" fontId="18" fillId="12" borderId="7" xfId="0" applyFont="1" applyFill="1" applyBorder="1" applyAlignment="1">
      <alignment horizontal="left"/>
    </xf>
    <xf numFmtId="0" fontId="18" fillId="12" borderId="0" xfId="0" applyFont="1" applyFill="1" applyBorder="1" applyAlignment="1">
      <alignment horizontal="left"/>
    </xf>
    <xf numFmtId="0" fontId="18" fillId="9" borderId="34" xfId="0" applyFont="1" applyFill="1" applyBorder="1" applyAlignment="1">
      <alignment horizontal="left" vertical="center" wrapText="1"/>
    </xf>
    <xf numFmtId="0" fontId="34" fillId="17" borderId="46" xfId="0" applyFont="1" applyFill="1" applyBorder="1" applyAlignment="1">
      <alignment horizontal="left" vertical="center"/>
    </xf>
    <xf numFmtId="0" fontId="9" fillId="0" borderId="0" xfId="0" applyFont="1" applyAlignment="1">
      <alignment horizontal="left" vertical="center" wrapText="1"/>
    </xf>
    <xf numFmtId="0" fontId="30" fillId="22" borderId="70" xfId="0" applyFont="1" applyFill="1" applyBorder="1" applyAlignment="1">
      <alignment wrapText="1"/>
    </xf>
    <xf numFmtId="0" fontId="31" fillId="22" borderId="71" xfId="0" applyFont="1" applyFill="1" applyBorder="1" applyAlignment="1">
      <alignment wrapText="1"/>
    </xf>
    <xf numFmtId="0" fontId="8" fillId="0" borderId="70" xfId="0" applyFont="1" applyBorder="1" applyAlignment="1">
      <alignment wrapText="1"/>
    </xf>
    <xf numFmtId="0" fontId="0" fillId="0" borderId="71" xfId="0" applyBorder="1" applyAlignment="1">
      <alignment wrapText="1"/>
    </xf>
    <xf numFmtId="0" fontId="9" fillId="4" borderId="101" xfId="0" applyFont="1" applyFill="1" applyBorder="1" applyAlignment="1">
      <alignment horizontal="center" wrapText="1"/>
    </xf>
    <xf numFmtId="0" fontId="46" fillId="21" borderId="70" xfId="0" applyFont="1" applyFill="1" applyBorder="1" applyAlignment="1">
      <alignment horizontal="center" vertical="center"/>
    </xf>
    <xf numFmtId="0" fontId="46" fillId="21" borderId="100" xfId="0" applyFont="1" applyFill="1" applyBorder="1" applyAlignment="1">
      <alignment horizontal="center" vertical="center"/>
    </xf>
    <xf numFmtId="0" fontId="46" fillId="21" borderId="71" xfId="0" applyFont="1" applyFill="1" applyBorder="1" applyAlignment="1">
      <alignment horizontal="center" vertical="center"/>
    </xf>
    <xf numFmtId="0" fontId="44" fillId="31" borderId="102" xfId="0" applyFont="1" applyFill="1" applyBorder="1" applyAlignment="1">
      <alignment horizontal="center" vertical="center" wrapText="1"/>
    </xf>
    <xf numFmtId="0" fontId="44" fillId="32" borderId="102" xfId="0" applyFont="1" applyFill="1" applyBorder="1" applyAlignment="1">
      <alignment horizontal="center" vertical="center" wrapText="1"/>
    </xf>
    <xf numFmtId="0" fontId="9" fillId="27" borderId="70" xfId="0" applyFont="1" applyFill="1" applyBorder="1" applyAlignment="1">
      <alignment horizontal="center" vertical="center" wrapText="1"/>
    </xf>
    <xf numFmtId="0" fontId="9" fillId="27" borderId="100" xfId="0" applyFont="1" applyFill="1" applyBorder="1" applyAlignment="1">
      <alignment horizontal="center" vertical="center" wrapText="1"/>
    </xf>
    <xf numFmtId="0" fontId="9" fillId="27" borderId="71" xfId="0" applyFont="1" applyFill="1" applyBorder="1" applyAlignment="1">
      <alignment horizontal="center" vertical="center" wrapText="1"/>
    </xf>
    <xf numFmtId="0" fontId="9" fillId="17" borderId="51" xfId="0" applyFont="1" applyFill="1" applyBorder="1" applyAlignment="1">
      <alignment horizontal="center" wrapText="1"/>
    </xf>
    <xf numFmtId="0" fontId="9" fillId="17" borderId="68" xfId="0" applyFont="1" applyFill="1" applyBorder="1" applyAlignment="1">
      <alignment horizontal="center" wrapText="1"/>
    </xf>
    <xf numFmtId="0" fontId="8" fillId="4" borderId="7" xfId="0" applyFont="1" applyFill="1" applyBorder="1" applyAlignment="1">
      <alignment horizontal="left" wrapText="1"/>
    </xf>
    <xf numFmtId="0" fontId="8" fillId="4" borderId="0" xfId="0" applyFont="1" applyFill="1" applyBorder="1" applyAlignment="1">
      <alignment horizontal="left" wrapText="1"/>
    </xf>
    <xf numFmtId="0" fontId="8" fillId="4" borderId="6" xfId="0" applyFont="1" applyFill="1" applyBorder="1" applyAlignment="1">
      <alignment horizontal="left" wrapText="1"/>
    </xf>
    <xf numFmtId="0" fontId="0" fillId="0" borderId="85" xfId="0" applyBorder="1" applyAlignment="1">
      <alignment horizontal="center" vertical="center"/>
    </xf>
    <xf numFmtId="0" fontId="0" fillId="0" borderId="88" xfId="0" applyBorder="1" applyAlignment="1">
      <alignment horizontal="center" vertical="center"/>
    </xf>
    <xf numFmtId="0" fontId="0" fillId="0" borderId="90" xfId="0"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7">
    <cellStyle name="Normal" xfId="0" builtinId="0"/>
    <cellStyle name="Normal 2" xfId="2" xr:uid="{00000000-0005-0000-0000-000001000000}"/>
    <cellStyle name="Normal 3" xfId="3" xr:uid="{00000000-0005-0000-0000-000002000000}"/>
    <cellStyle name="Normal 4" xfId="6" xr:uid="{00000000-0005-0000-0000-000003000000}"/>
    <cellStyle name="Percent" xfId="1" builtinId="5"/>
    <cellStyle name="Percent 2" xfId="4" xr:uid="{00000000-0005-0000-0000-000005000000}"/>
    <cellStyle name="Percent 3" xfId="5" xr:uid="{00000000-0005-0000-0000-000006000000}"/>
  </cellStyles>
  <dxfs count="0"/>
  <tableStyles count="0" defaultTableStyle="TableStyleMedium2" defaultPivotStyle="PivotStyleLight16"/>
  <colors>
    <mruColors>
      <color rgb="FFFF0066"/>
      <color rgb="FFFF33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600075</xdr:colOff>
      <xdr:row>5</xdr:row>
      <xdr:rowOff>19050</xdr:rowOff>
    </xdr:from>
    <xdr:to>
      <xdr:col>9</xdr:col>
      <xdr:colOff>322516</xdr:colOff>
      <xdr:row>18</xdr:row>
      <xdr:rowOff>66675</xdr:rowOff>
    </xdr:to>
    <xdr:pic>
      <xdr:nvPicPr>
        <xdr:cNvPr id="3" name="Content Placeholder 4">
          <a:extLst>
            <a:ext uri="{FF2B5EF4-FFF2-40B4-BE49-F238E27FC236}">
              <a16:creationId xmlns:a16="http://schemas.microsoft.com/office/drawing/2014/main" id="{00000000-0008-0000-0100-000003000000}"/>
            </a:ext>
          </a:extLst>
        </xdr:cNvPr>
        <xdr:cNvPicPr>
          <a:picLocks noGrp="1" noChangeAspect="1"/>
        </xdr:cNvPicPr>
      </xdr:nvPicPr>
      <xdr:blipFill>
        <a:blip xmlns:r="http://schemas.openxmlformats.org/officeDocument/2006/relationships" r:embed="rId1"/>
        <a:stretch>
          <a:fillRect/>
        </a:stretch>
      </xdr:blipFill>
      <xdr:spPr bwMode="auto">
        <a:xfrm>
          <a:off x="600075" y="1476375"/>
          <a:ext cx="4208716" cy="2647950"/>
        </a:xfrm>
        <a:prstGeom prst="rect">
          <a:avLst/>
        </a:prstGeom>
        <a:noFill/>
        <a:ln w="12700" cap="sq">
          <a:noFill/>
          <a:miter lim="800000"/>
          <a:headEnd type="none" w="sm" len="sm"/>
          <a:tailEnd type="none" w="sm" len="sm"/>
        </a:ln>
        <a:effectLst/>
      </xdr:spPr>
    </xdr:pic>
    <xdr:clientData/>
  </xdr:twoCellAnchor>
  <xdr:oneCellAnchor>
    <xdr:from>
      <xdr:col>1</xdr:col>
      <xdr:colOff>47625</xdr:colOff>
      <xdr:row>82</xdr:row>
      <xdr:rowOff>95250</xdr:rowOff>
    </xdr:from>
    <xdr:ext cx="4438650" cy="3952875"/>
    <xdr:pic>
      <xdr:nvPicPr>
        <xdr:cNvPr id="4" name="Picture 3" descr="image001">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225" y="6096000"/>
          <a:ext cx="4438650" cy="395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266700</xdr:colOff>
      <xdr:row>7</xdr:row>
      <xdr:rowOff>9525</xdr:rowOff>
    </xdr:from>
    <xdr:ext cx="5400675" cy="561885"/>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324600" y="1200150"/>
          <a:ext cx="5400675" cy="56188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ZA" sz="1000"/>
            <a:t>The impact and direct impact indicators are taken from a European Commission</a:t>
          </a:r>
          <a:r>
            <a:rPr lang="en-ZA" sz="1000" baseline="0"/>
            <a:t> document available on http://ec.europa.eu/europeaid/how/evaluation/methodology/impact_indicators/wp_trans_en.pdf </a:t>
          </a:r>
          <a:endParaRPr lang="en-ZA" sz="10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171450</xdr:colOff>
      <xdr:row>33</xdr:row>
      <xdr:rowOff>0</xdr:rowOff>
    </xdr:from>
    <xdr:to>
      <xdr:col>8</xdr:col>
      <xdr:colOff>2298</xdr:colOff>
      <xdr:row>53</xdr:row>
      <xdr:rowOff>21779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895475" y="6667500"/>
          <a:ext cx="5450598" cy="32602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529269</xdr:colOff>
      <xdr:row>35</xdr:row>
      <xdr:rowOff>133349</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844469" cy="5800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20-%20PROVINCIAL%20BUDGET%20ANALYSIS\Provinces\Provincial%20Budget%20Statements\2013-14\1.%20Database\6.%20Final\EC%20-%20EPRE%20-%202013-14%20-%20Fin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onrad\Documents\Cornerstone\Projects%20Past\Children's%20Bill\16%20December%20Models\CD%20Provinces\Western%20Cape\Social%20Development\WC%20-%20Prov%20Soc%20Dev%20Module%2004%20Nov%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03\CD%20-%20PROVINCIAL%20BUDGET%20ANALYSIS\Provinces\Provincial%20Budget%20Statements\2008-09\1.%20Database\7.%20Final\WC%20-%202008-09%20BS%20-%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Settings"/>
      <sheetName val="Surplus-Deficit Position"/>
      <sheetName val="Own Source Receipts"/>
      <sheetName val="C-Grants"/>
      <sheetName val="Infrastructure"/>
      <sheetName val="Personnel and Training"/>
      <sheetName val="Transfers to Municipalities"/>
      <sheetName val="PPP"/>
      <sheetName val="Public Entities Position"/>
      <sheetName val="Expenditure Sum"/>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s>
    <sheetDataSet>
      <sheetData sheetId="0" refreshError="1"/>
      <sheetData sheetId="1" refreshError="1">
        <row r="5">
          <cell r="AQ5">
            <v>1</v>
          </cell>
          <cell r="AR5">
            <v>-1</v>
          </cell>
        </row>
        <row r="21">
          <cell r="AC21" t="str">
            <v>2015/16</v>
          </cell>
          <cell r="AM21" t="str">
            <v>EDUCATION</v>
          </cell>
        </row>
        <row r="22">
          <cell r="AC22" t="str">
            <v>2014/15</v>
          </cell>
        </row>
        <row r="23">
          <cell r="AC23" t="str">
            <v>2013/14</v>
          </cell>
        </row>
        <row r="24">
          <cell r="AC24" t="str">
            <v>2012/13</v>
          </cell>
        </row>
        <row r="25">
          <cell r="AC25" t="str">
            <v>2011/12</v>
          </cell>
        </row>
        <row r="26">
          <cell r="AC26" t="str">
            <v>2010/11</v>
          </cell>
        </row>
        <row r="27">
          <cell r="AC27" t="str">
            <v>2009/10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Menu"/>
      <sheetName val="Input"/>
      <sheetName val="Salaries"/>
      <sheetName val="Notches"/>
      <sheetName val="PC"/>
      <sheetName val="ECD"/>
      <sheetName val="CPO"/>
      <sheetName val="CPR"/>
      <sheetName val="PIP"/>
      <sheetName val="FCKC"/>
      <sheetName val="MCYCC"/>
      <sheetName val="PSSSOS"/>
      <sheetName val="CYCCOS"/>
      <sheetName val="CYCC"/>
      <sheetName val="MSDC"/>
      <sheetName val="SDC"/>
      <sheetName val="Adopt"/>
      <sheetName val="IntAdopt"/>
      <sheetName val="Train"/>
      <sheetName val="SAct"/>
      <sheetName val="SPers"/>
      <sheetName val="Sum"/>
      <sheetName val="Copyright"/>
      <sheetName val="WC - Prov Soc Dev Module 04 Nov"/>
    </sheetNames>
    <sheetDataSet>
      <sheetData sheetId="0"/>
      <sheetData sheetId="1">
        <row r="8">
          <cell r="C8">
            <v>38662</v>
          </cell>
        </row>
      </sheetData>
      <sheetData sheetId="2">
        <row r="33">
          <cell r="C33">
            <v>60</v>
          </cell>
        </row>
        <row r="34">
          <cell r="C34">
            <v>60</v>
          </cell>
        </row>
        <row r="35">
          <cell r="C35">
            <v>2.2999999999999998</v>
          </cell>
        </row>
        <row r="38">
          <cell r="A38" t="str">
            <v>TRCCP</v>
          </cell>
          <cell r="B38" t="str">
            <v>Practitioner Training</v>
          </cell>
          <cell r="C38">
            <v>1200</v>
          </cell>
        </row>
        <row r="39">
          <cell r="A39" t="str">
            <v>TRFMG</v>
          </cell>
          <cell r="B39" t="str">
            <v>Financial Management Training</v>
          </cell>
          <cell r="C39">
            <v>1200</v>
          </cell>
        </row>
        <row r="40">
          <cell r="A40" t="str">
            <v>TRMGT</v>
          </cell>
          <cell r="B40" t="str">
            <v>Management Training</v>
          </cell>
          <cell r="C40">
            <v>1200</v>
          </cell>
        </row>
        <row r="41">
          <cell r="A41" t="str">
            <v>TRAdS</v>
          </cell>
          <cell r="B41" t="str">
            <v>Administrative Staff Training</v>
          </cell>
          <cell r="C41">
            <v>1200</v>
          </cell>
        </row>
        <row r="45">
          <cell r="C45">
            <v>720</v>
          </cell>
        </row>
        <row r="47">
          <cell r="C47">
            <v>720</v>
          </cell>
        </row>
        <row r="49">
          <cell r="C49">
            <v>720</v>
          </cell>
        </row>
        <row r="51">
          <cell r="C51">
            <v>0</v>
          </cell>
        </row>
        <row r="53">
          <cell r="C53">
            <v>300</v>
          </cell>
        </row>
      </sheetData>
      <sheetData sheetId="3"/>
      <sheetData sheetId="4">
        <row r="13">
          <cell r="Q13">
            <v>89460</v>
          </cell>
        </row>
        <row r="16">
          <cell r="Q16">
            <v>89460</v>
          </cell>
          <cell r="R16">
            <v>213</v>
          </cell>
        </row>
        <row r="17">
          <cell r="Q17">
            <v>89460</v>
          </cell>
          <cell r="R17">
            <v>213</v>
          </cell>
        </row>
        <row r="18">
          <cell r="Q18">
            <v>89460</v>
          </cell>
          <cell r="R18">
            <v>213</v>
          </cell>
        </row>
        <row r="19">
          <cell r="Q19">
            <v>89460</v>
          </cell>
        </row>
        <row r="20">
          <cell r="Q20">
            <v>89460</v>
          </cell>
          <cell r="R20">
            <v>213</v>
          </cell>
        </row>
        <row r="22">
          <cell r="Q22">
            <v>89460</v>
          </cell>
          <cell r="R22">
            <v>213</v>
          </cell>
        </row>
        <row r="23">
          <cell r="Q23">
            <v>89460</v>
          </cell>
          <cell r="R23">
            <v>213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mments"/>
      <sheetName val="Settings"/>
      <sheetName val="Summary"/>
      <sheetName val="Own source receipts"/>
      <sheetName val="Grants"/>
      <sheetName val="Analysis"/>
      <sheetName val="PaymentSum"/>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Transfers to local government"/>
      <sheetName val="Transfers Detail"/>
      <sheetName val="PPP"/>
      <sheetName val="Public Entities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26"/>
  <sheetViews>
    <sheetView zoomScale="145" zoomScaleNormal="145" workbookViewId="0">
      <pane xSplit="2" ySplit="4" topLeftCell="D5" activePane="bottomRight" state="frozen"/>
      <selection pane="topRight" activeCell="C1" sqref="C1"/>
      <selection pane="bottomLeft" activeCell="A5" sqref="A5"/>
      <selection pane="bottomRight" activeCell="B3" sqref="B3"/>
    </sheetView>
  </sheetViews>
  <sheetFormatPr defaultRowHeight="12.75" x14ac:dyDescent="0.2"/>
  <cols>
    <col min="2" max="2" width="13" customWidth="1"/>
    <col min="3" max="7" width="14.28515625" customWidth="1"/>
    <col min="8" max="8" width="2.7109375" customWidth="1"/>
    <col min="9" max="12" width="11.42578125" customWidth="1"/>
  </cols>
  <sheetData>
    <row r="1" spans="1:12" s="228" customFormat="1" ht="18.75" thickBot="1" x14ac:dyDescent="0.3">
      <c r="B1" s="228" t="s">
        <v>77</v>
      </c>
    </row>
    <row r="2" spans="1:12" ht="20.25" x14ac:dyDescent="0.3">
      <c r="A2" s="39"/>
      <c r="B2" s="229"/>
      <c r="C2" s="229"/>
      <c r="D2" s="39"/>
    </row>
    <row r="3" spans="1:12" s="230" customFormat="1" x14ac:dyDescent="0.2">
      <c r="B3" s="231" t="s">
        <v>71</v>
      </c>
      <c r="C3" s="231"/>
      <c r="D3" s="231"/>
      <c r="I3" s="231"/>
    </row>
    <row r="4" spans="1:12" s="232" customFormat="1" ht="22.5" x14ac:dyDescent="0.2">
      <c r="B4" s="232" t="s">
        <v>38</v>
      </c>
      <c r="C4" s="232" t="s">
        <v>81</v>
      </c>
      <c r="D4" s="241" t="s">
        <v>78</v>
      </c>
      <c r="E4" s="241" t="s">
        <v>79</v>
      </c>
      <c r="F4" s="241" t="s">
        <v>80</v>
      </c>
      <c r="G4" s="241" t="s">
        <v>65</v>
      </c>
      <c r="H4" s="241"/>
      <c r="I4" s="241" t="s">
        <v>78</v>
      </c>
      <c r="J4" s="241" t="s">
        <v>79</v>
      </c>
      <c r="K4" s="241" t="s">
        <v>80</v>
      </c>
      <c r="L4" s="241" t="s">
        <v>65</v>
      </c>
    </row>
    <row r="5" spans="1:12" ht="13.5" x14ac:dyDescent="0.25">
      <c r="B5" s="233" t="s">
        <v>73</v>
      </c>
      <c r="C5" s="237">
        <v>16343578</v>
      </c>
      <c r="D5" s="234">
        <v>64917.790249999998</v>
      </c>
      <c r="E5" s="234">
        <v>2653821.6096450002</v>
      </c>
      <c r="F5" s="234">
        <v>22761.15135</v>
      </c>
      <c r="G5" s="234">
        <v>63658.535000000003</v>
      </c>
      <c r="I5" s="240">
        <f>D5/$C$5</f>
        <v>3.9720672089061529E-3</v>
      </c>
      <c r="J5" s="240">
        <f>E5/$C$5</f>
        <v>0.16237702721185043</v>
      </c>
      <c r="K5" s="240">
        <f>F5/$C$5</f>
        <v>1.3926663641217363E-3</v>
      </c>
      <c r="L5" s="240">
        <f>G5/$C$5</f>
        <v>3.8950182756799035E-3</v>
      </c>
    </row>
    <row r="6" spans="1:12" ht="13.5" x14ac:dyDescent="0.25">
      <c r="B6" s="233" t="s">
        <v>74</v>
      </c>
      <c r="C6" s="237">
        <v>163656568.60421199</v>
      </c>
      <c r="D6" s="234">
        <v>3386774.0335999997</v>
      </c>
      <c r="E6" s="234">
        <v>8285287.8800339894</v>
      </c>
      <c r="F6" s="234">
        <v>117671539.60214509</v>
      </c>
      <c r="G6" s="234">
        <v>523680.36435718928</v>
      </c>
      <c r="I6" s="240">
        <f>D6/$C$6</f>
        <v>2.0694397190928488E-2</v>
      </c>
      <c r="J6" s="240">
        <f>E6/$C$6</f>
        <v>5.0626063779151929E-2</v>
      </c>
      <c r="K6" s="240">
        <f>F6/$C$6</f>
        <v>0.71901507287936994</v>
      </c>
      <c r="L6" s="240">
        <f>G6/$C$6</f>
        <v>3.1998737895064938E-3</v>
      </c>
    </row>
    <row r="7" spans="1:12" s="239" customFormat="1" ht="13.5" x14ac:dyDescent="0.25">
      <c r="B7" s="235" t="s">
        <v>75</v>
      </c>
      <c r="C7" s="235"/>
      <c r="D7" s="238">
        <v>300637.21940000006</v>
      </c>
      <c r="E7" s="238">
        <v>2812086.7829999998</v>
      </c>
      <c r="F7" s="238">
        <v>72843.468003948015</v>
      </c>
      <c r="G7" s="238">
        <v>349732.77936360973</v>
      </c>
      <c r="I7" s="250">
        <f>D7/D$6</f>
        <v>8.8768018302193968E-2</v>
      </c>
      <c r="J7" s="250">
        <f t="shared" ref="J7:L9" si="0">E7/E$6</f>
        <v>0.33940725098721175</v>
      </c>
      <c r="K7" s="250">
        <f t="shared" si="0"/>
        <v>6.1904066395524686E-4</v>
      </c>
      <c r="L7" s="250">
        <f t="shared" si="0"/>
        <v>0.66783634286708859</v>
      </c>
    </row>
    <row r="8" spans="1:12" s="239" customFormat="1" ht="13.5" x14ac:dyDescent="0.25">
      <c r="B8" s="235" t="s">
        <v>36</v>
      </c>
      <c r="C8" s="235"/>
      <c r="D8" s="238">
        <v>368684.86920000002</v>
      </c>
      <c r="E8" s="238">
        <v>2688196.070784112</v>
      </c>
      <c r="F8" s="238">
        <v>359984.91199999995</v>
      </c>
      <c r="G8" s="238">
        <v>173947.58499357951</v>
      </c>
      <c r="I8" s="250">
        <f>D8/D$6</f>
        <v>0.10886019130367058</v>
      </c>
      <c r="J8" s="250">
        <f t="shared" si="0"/>
        <v>0.32445415412325829</v>
      </c>
      <c r="K8" s="250">
        <f t="shared" si="0"/>
        <v>3.0592351660999055E-3</v>
      </c>
      <c r="L8" s="250">
        <f t="shared" si="0"/>
        <v>0.33216365713291135</v>
      </c>
    </row>
    <row r="9" spans="1:12" s="239" customFormat="1" ht="13.5" x14ac:dyDescent="0.25">
      <c r="B9" s="235" t="s">
        <v>76</v>
      </c>
      <c r="C9" s="235"/>
      <c r="D9" s="238">
        <v>2717451.9449999998</v>
      </c>
      <c r="E9" s="238">
        <v>2785005.0262498772</v>
      </c>
      <c r="F9" s="238">
        <v>117238711.22214115</v>
      </c>
      <c r="G9" s="238">
        <v>0</v>
      </c>
      <c r="I9" s="250">
        <f>D9/D$6</f>
        <v>0.80237179039413553</v>
      </c>
      <c r="J9" s="250">
        <f t="shared" si="0"/>
        <v>0.33613859488952991</v>
      </c>
      <c r="K9" s="250">
        <f t="shared" si="0"/>
        <v>0.99632172416994491</v>
      </c>
      <c r="L9" s="250">
        <f t="shared" si="0"/>
        <v>0</v>
      </c>
    </row>
    <row r="10" spans="1:12" ht="13.5" x14ac:dyDescent="0.25">
      <c r="B10" s="233" t="s">
        <v>72</v>
      </c>
      <c r="C10" s="236">
        <f>SUM(C5:C6)</f>
        <v>180000146.60421199</v>
      </c>
      <c r="D10" s="236">
        <f>SUM(D5:D6)</f>
        <v>3451691.8238499998</v>
      </c>
      <c r="E10" s="236">
        <f>SUM(E5:E6)</f>
        <v>10939109.48967899</v>
      </c>
      <c r="F10" s="236">
        <f>SUM(F5:F6)</f>
        <v>117694300.7534951</v>
      </c>
      <c r="G10" s="236">
        <f>SUM(G5:G6)</f>
        <v>587338.89935718931</v>
      </c>
      <c r="I10" s="242">
        <f>D10/$C$10</f>
        <v>1.9176050069779391E-2</v>
      </c>
      <c r="J10" s="242">
        <f>E10/$C$10</f>
        <v>6.0772781000740676E-2</v>
      </c>
      <c r="K10" s="242">
        <f>F10/$C$10</f>
        <v>0.65385669386305412</v>
      </c>
      <c r="L10" s="242">
        <f>G10/$C$10</f>
        <v>3.262991227716287E-3</v>
      </c>
    </row>
    <row r="12" spans="1:12" s="232" customFormat="1" ht="11.25" x14ac:dyDescent="0.2">
      <c r="B12" s="232" t="s">
        <v>39</v>
      </c>
      <c r="D12" s="232" t="s">
        <v>72</v>
      </c>
    </row>
    <row r="13" spans="1:12" ht="13.5" x14ac:dyDescent="0.25">
      <c r="B13" s="233" t="s">
        <v>73</v>
      </c>
      <c r="C13" s="237">
        <v>20373508</v>
      </c>
      <c r="D13" s="234">
        <v>84539.273449999993</v>
      </c>
      <c r="E13" s="234">
        <v>3053603.9112750003</v>
      </c>
      <c r="F13" s="234">
        <v>25490.785450000003</v>
      </c>
      <c r="G13" s="234">
        <v>104394.405</v>
      </c>
      <c r="I13" s="240">
        <f>D13/$C$13</f>
        <v>4.1494706483537341E-3</v>
      </c>
      <c r="J13" s="240">
        <f>E13/$C$13</f>
        <v>0.14988110595755039</v>
      </c>
      <c r="K13" s="240">
        <f>F13/$C$13</f>
        <v>1.2511731141244798E-3</v>
      </c>
      <c r="L13" s="240">
        <f>G13/$C$13</f>
        <v>5.1240269962345214E-3</v>
      </c>
    </row>
    <row r="14" spans="1:12" ht="13.5" x14ac:dyDescent="0.25">
      <c r="B14" s="233" t="s">
        <v>74</v>
      </c>
      <c r="C14" s="237">
        <v>173275374.35903537</v>
      </c>
      <c r="D14" s="234">
        <v>4041601.6166035999</v>
      </c>
      <c r="E14" s="234">
        <v>8678555.0041300021</v>
      </c>
      <c r="F14" s="234">
        <v>124178953.40845141</v>
      </c>
      <c r="G14" s="234">
        <v>547859.77147966146</v>
      </c>
      <c r="I14" s="240">
        <f>D14/$C$14</f>
        <v>2.3324731696895348E-2</v>
      </c>
      <c r="J14" s="240">
        <f>E14/$C$14</f>
        <v>5.0085334031064306E-2</v>
      </c>
      <c r="K14" s="240">
        <f>F14/$C$14</f>
        <v>0.71665667362025898</v>
      </c>
      <c r="L14" s="240">
        <f>G14/$C$14</f>
        <v>3.1617866849588689E-3</v>
      </c>
    </row>
    <row r="15" spans="1:12" s="239" customFormat="1" ht="13.5" x14ac:dyDescent="0.25">
      <c r="B15" s="235" t="s">
        <v>75</v>
      </c>
      <c r="C15" s="235"/>
      <c r="D15" s="238">
        <v>316197.56251239998</v>
      </c>
      <c r="E15" s="238">
        <v>2929256.0401500002</v>
      </c>
      <c r="F15" s="238">
        <v>75965.717669400008</v>
      </c>
      <c r="G15" s="238">
        <v>364643.66671160003</v>
      </c>
    </row>
    <row r="16" spans="1:12" s="239" customFormat="1" ht="13.5" x14ac:dyDescent="0.25">
      <c r="B16" s="235" t="s">
        <v>36</v>
      </c>
      <c r="C16" s="235"/>
      <c r="D16" s="238">
        <v>385120.56559120002</v>
      </c>
      <c r="E16" s="238">
        <v>2804856.3172000004</v>
      </c>
      <c r="F16" s="238">
        <v>374495.5944820001</v>
      </c>
      <c r="G16" s="238">
        <v>183216.1047680614</v>
      </c>
    </row>
    <row r="17" spans="2:12" s="239" customFormat="1" ht="13.5" x14ac:dyDescent="0.25">
      <c r="B17" s="235" t="s">
        <v>76</v>
      </c>
      <c r="C17" s="235"/>
      <c r="D17" s="238">
        <v>3340283.4885</v>
      </c>
      <c r="E17" s="238">
        <v>2944442.6467800001</v>
      </c>
      <c r="F17" s="238">
        <v>123728492.09630001</v>
      </c>
      <c r="G17" s="238">
        <v>0</v>
      </c>
    </row>
    <row r="18" spans="2:12" ht="13.5" x14ac:dyDescent="0.25">
      <c r="B18" s="233" t="s">
        <v>72</v>
      </c>
      <c r="C18" s="236">
        <f>SUM(C13:C14)</f>
        <v>193648882.35903537</v>
      </c>
      <c r="D18" s="236">
        <f>SUM(D13:D14)</f>
        <v>4126140.8900536001</v>
      </c>
      <c r="E18" s="236">
        <f>SUM(E13:E14)</f>
        <v>11732158.915405001</v>
      </c>
      <c r="F18" s="236">
        <f>SUM(F13:F14)</f>
        <v>124204444.1939014</v>
      </c>
      <c r="G18" s="236">
        <f>SUM(G13:G14)</f>
        <v>652254.17647966149</v>
      </c>
      <c r="I18" s="242">
        <f>D18/$C$18</f>
        <v>2.1307331288406377E-2</v>
      </c>
      <c r="J18" s="242">
        <f>E18/$C$18</f>
        <v>6.0584697275210458E-2</v>
      </c>
      <c r="K18" s="242">
        <f>F18/$C$18</f>
        <v>0.64138993564455349</v>
      </c>
      <c r="L18" s="242">
        <f>G18/$C$18</f>
        <v>3.3682310402925403E-3</v>
      </c>
    </row>
    <row r="20" spans="2:12" s="232" customFormat="1" ht="11.25" x14ac:dyDescent="0.2">
      <c r="B20" s="232" t="s">
        <v>40</v>
      </c>
      <c r="D20" s="232" t="s">
        <v>72</v>
      </c>
    </row>
    <row r="21" spans="2:12" ht="13.5" x14ac:dyDescent="0.25">
      <c r="B21" s="233" t="s">
        <v>73</v>
      </c>
      <c r="C21" s="237">
        <v>21366832</v>
      </c>
      <c r="D21" s="234">
        <v>92852.048100000015</v>
      </c>
      <c r="E21" s="234">
        <v>3286252.3587400001</v>
      </c>
      <c r="F21" s="234">
        <v>27297.010800000004</v>
      </c>
      <c r="G21" s="234">
        <v>134981.72500000001</v>
      </c>
      <c r="I21" s="240">
        <f>D21/$C$21</f>
        <v>4.345616051083287E-3</v>
      </c>
      <c r="J21" s="240">
        <f>E21/$C$21</f>
        <v>0.1538015723968813</v>
      </c>
      <c r="K21" s="240">
        <f>F21/$C$21</f>
        <v>1.2775413219891468E-3</v>
      </c>
      <c r="L21" s="240">
        <f>G21/$C$21</f>
        <v>6.3173485428256286E-3</v>
      </c>
    </row>
    <row r="22" spans="2:12" ht="13.5" x14ac:dyDescent="0.25">
      <c r="B22" s="233" t="s">
        <v>74</v>
      </c>
      <c r="C22" s="237">
        <v>182973929.84666136</v>
      </c>
      <c r="D22" s="234">
        <v>4513160.5946711479</v>
      </c>
      <c r="E22" s="234">
        <v>9178115.5005497001</v>
      </c>
      <c r="F22" s="234">
        <v>131468164.78243703</v>
      </c>
      <c r="G22" s="234">
        <v>573646.98229271919</v>
      </c>
      <c r="I22" s="240">
        <f>D22/$C$22</f>
        <v>2.4665593609173374E-2</v>
      </c>
      <c r="J22" s="240">
        <f>E22/$C$22</f>
        <v>5.0160782512794509E-2</v>
      </c>
      <c r="K22" s="240">
        <f>F22/$C$22</f>
        <v>0.71850763052754019</v>
      </c>
      <c r="L22" s="240">
        <f>G22/$C$22</f>
        <v>3.1351295934533173E-3</v>
      </c>
    </row>
    <row r="23" spans="2:12" s="239" customFormat="1" ht="13.5" x14ac:dyDescent="0.25">
      <c r="B23" s="235" t="s">
        <v>75</v>
      </c>
      <c r="C23" s="235"/>
      <c r="D23" s="238">
        <v>350479.39056873211</v>
      </c>
      <c r="E23" s="238">
        <v>3107785.0709504997</v>
      </c>
      <c r="F23" s="238">
        <v>306354.303697742</v>
      </c>
      <c r="G23" s="238">
        <v>384339.88024208805</v>
      </c>
    </row>
    <row r="24" spans="2:12" s="239" customFormat="1" ht="13.5" x14ac:dyDescent="0.25">
      <c r="B24" s="235" t="s">
        <v>36</v>
      </c>
      <c r="C24" s="235"/>
      <c r="D24" s="238">
        <v>406355.8685524161</v>
      </c>
      <c r="E24" s="238">
        <v>2958673.0041452004</v>
      </c>
      <c r="F24" s="238">
        <v>396435.30616426002</v>
      </c>
      <c r="G24" s="238">
        <v>189307.10205063116</v>
      </c>
    </row>
    <row r="25" spans="2:12" s="239" customFormat="1" ht="13.5" x14ac:dyDescent="0.25">
      <c r="B25" s="235" t="s">
        <v>76</v>
      </c>
      <c r="C25" s="235"/>
      <c r="D25" s="238">
        <v>3756325.33555</v>
      </c>
      <c r="E25" s="238">
        <v>3111657.425454</v>
      </c>
      <c r="F25" s="238">
        <v>130765375.17257503</v>
      </c>
      <c r="G25" s="238">
        <v>0</v>
      </c>
    </row>
    <row r="26" spans="2:12" ht="13.5" x14ac:dyDescent="0.25">
      <c r="B26" s="233" t="s">
        <v>72</v>
      </c>
      <c r="C26" s="236">
        <f>SUM(C21:C22)</f>
        <v>204340761.84666136</v>
      </c>
      <c r="D26" s="236">
        <f>SUM(D21:D22)</f>
        <v>4606012.6427711481</v>
      </c>
      <c r="E26" s="236">
        <f>SUM(E21:E22)</f>
        <v>12464367.8592897</v>
      </c>
      <c r="F26" s="236">
        <f>SUM(F21:F22)</f>
        <v>131495461.79323703</v>
      </c>
      <c r="G26" s="236">
        <f>SUM(G21:G22)</f>
        <v>708628.70729271916</v>
      </c>
      <c r="I26" s="242">
        <f>D26/$C$26</f>
        <v>2.254084109869146E-2</v>
      </c>
      <c r="J26" s="242">
        <f>E26/$C$26</f>
        <v>6.099795139573299E-2</v>
      </c>
      <c r="K26" s="242">
        <f>F26/$C$26</f>
        <v>0.64351067601437295</v>
      </c>
      <c r="L26" s="242">
        <f>G26/$C$26</f>
        <v>3.4678773872071533E-3</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topLeftCell="A4" workbookViewId="0">
      <selection activeCell="O14" sqref="O14"/>
    </sheetView>
  </sheetViews>
  <sheetFormatPr defaultRowHeight="12.75" x14ac:dyDescent="0.2"/>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84"/>
  <sheetViews>
    <sheetView workbookViewId="0">
      <pane xSplit="2" ySplit="1" topLeftCell="C71" activePane="bottomRight" state="frozen"/>
      <selection pane="topRight" activeCell="C1" sqref="C1"/>
      <selection pane="bottomLeft" activeCell="A2" sqref="A2"/>
      <selection pane="bottomRight" activeCell="F84" sqref="F84"/>
    </sheetView>
  </sheetViews>
  <sheetFormatPr defaultRowHeight="12.75" x14ac:dyDescent="0.2"/>
  <cols>
    <col min="1" max="1" width="13.140625" customWidth="1"/>
    <col min="2" max="2" width="45" customWidth="1"/>
    <col min="3" max="11" width="7.85546875" customWidth="1"/>
  </cols>
  <sheetData>
    <row r="1" spans="1:11" x14ac:dyDescent="0.2">
      <c r="C1" s="355" t="s">
        <v>419</v>
      </c>
      <c r="D1" s="355" t="s">
        <v>420</v>
      </c>
      <c r="E1" s="355" t="s">
        <v>421</v>
      </c>
      <c r="F1" s="355" t="s">
        <v>438</v>
      </c>
      <c r="G1" s="355" t="s">
        <v>439</v>
      </c>
      <c r="H1" s="355" t="s">
        <v>446</v>
      </c>
      <c r="I1" s="363" t="s">
        <v>454</v>
      </c>
      <c r="J1" s="363" t="s">
        <v>455</v>
      </c>
      <c r="K1" s="363" t="s">
        <v>456</v>
      </c>
    </row>
    <row r="2" spans="1:11" ht="25.5" x14ac:dyDescent="0.2">
      <c r="A2" s="524" t="s">
        <v>376</v>
      </c>
      <c r="B2" s="357" t="s">
        <v>377</v>
      </c>
      <c r="C2" s="358" t="s">
        <v>422</v>
      </c>
      <c r="D2" s="359"/>
      <c r="E2" s="359"/>
      <c r="F2" s="359"/>
      <c r="H2" s="359"/>
    </row>
    <row r="3" spans="1:11" ht="38.25" x14ac:dyDescent="0.2">
      <c r="A3" s="524"/>
      <c r="B3" s="357" t="s">
        <v>378</v>
      </c>
      <c r="C3" s="359" t="s">
        <v>422</v>
      </c>
      <c r="D3" s="359"/>
      <c r="E3" s="359"/>
      <c r="F3" s="359"/>
      <c r="H3" s="359"/>
    </row>
    <row r="4" spans="1:11" x14ac:dyDescent="0.2">
      <c r="A4" s="524"/>
      <c r="B4" s="367" t="s">
        <v>379</v>
      </c>
      <c r="C4" s="368" t="s">
        <v>422</v>
      </c>
      <c r="D4" s="368"/>
      <c r="E4" s="368"/>
      <c r="F4" s="368"/>
      <c r="G4" s="369"/>
      <c r="H4" s="368"/>
      <c r="I4" s="369"/>
      <c r="J4" s="369"/>
      <c r="K4" s="369"/>
    </row>
    <row r="5" spans="1:11" ht="25.5" x14ac:dyDescent="0.2">
      <c r="A5" s="524"/>
      <c r="B5" s="367" t="s">
        <v>401</v>
      </c>
      <c r="C5" s="368"/>
      <c r="D5" s="368" t="s">
        <v>422</v>
      </c>
      <c r="E5" s="368"/>
      <c r="F5" s="368"/>
      <c r="G5" s="369"/>
      <c r="H5" s="368"/>
      <c r="I5" s="369"/>
      <c r="J5" s="369"/>
      <c r="K5" s="369"/>
    </row>
    <row r="6" spans="1:11" x14ac:dyDescent="0.2">
      <c r="A6" s="524"/>
      <c r="B6" s="357" t="s">
        <v>402</v>
      </c>
      <c r="C6" s="359"/>
      <c r="D6" s="359" t="s">
        <v>422</v>
      </c>
      <c r="E6" s="359"/>
      <c r="F6" s="359"/>
      <c r="H6" s="359"/>
    </row>
    <row r="7" spans="1:11" x14ac:dyDescent="0.2">
      <c r="A7" s="524"/>
      <c r="B7" s="367" t="s">
        <v>403</v>
      </c>
      <c r="C7" s="368"/>
      <c r="D7" s="368" t="s">
        <v>422</v>
      </c>
      <c r="E7" s="368"/>
      <c r="F7" s="368"/>
      <c r="G7" s="369"/>
      <c r="H7" s="368"/>
      <c r="I7" s="369"/>
      <c r="J7" s="369"/>
      <c r="K7" s="369"/>
    </row>
    <row r="8" spans="1:11" x14ac:dyDescent="0.2">
      <c r="A8" s="524"/>
      <c r="B8" s="367" t="s">
        <v>405</v>
      </c>
      <c r="C8" s="368"/>
      <c r="D8" s="368" t="s">
        <v>422</v>
      </c>
      <c r="E8" s="368"/>
      <c r="F8" s="368"/>
      <c r="G8" s="369"/>
      <c r="H8" s="368"/>
      <c r="I8" s="368" t="s">
        <v>422</v>
      </c>
      <c r="J8" s="369"/>
      <c r="K8" s="369"/>
    </row>
    <row r="9" spans="1:11" x14ac:dyDescent="0.2">
      <c r="A9" s="524"/>
      <c r="B9" s="357" t="s">
        <v>423</v>
      </c>
      <c r="C9" s="359"/>
      <c r="D9" s="359"/>
      <c r="E9" s="359" t="s">
        <v>422</v>
      </c>
      <c r="F9" s="359" t="s">
        <v>422</v>
      </c>
      <c r="H9" s="359"/>
      <c r="J9" s="365" t="s">
        <v>422</v>
      </c>
    </row>
    <row r="10" spans="1:11" x14ac:dyDescent="0.2">
      <c r="A10" s="524"/>
      <c r="B10" s="357" t="s">
        <v>424</v>
      </c>
      <c r="C10" s="359"/>
      <c r="D10" s="359"/>
      <c r="E10" s="359" t="s">
        <v>422</v>
      </c>
      <c r="F10" s="359" t="s">
        <v>422</v>
      </c>
      <c r="H10" s="359"/>
    </row>
    <row r="11" spans="1:11" x14ac:dyDescent="0.2">
      <c r="A11" s="524"/>
      <c r="B11" s="357" t="s">
        <v>425</v>
      </c>
      <c r="C11" s="359"/>
      <c r="D11" s="359"/>
      <c r="E11" s="359" t="s">
        <v>422</v>
      </c>
      <c r="F11" s="359"/>
      <c r="H11" s="359"/>
    </row>
    <row r="12" spans="1:11" x14ac:dyDescent="0.2">
      <c r="A12" s="524"/>
      <c r="B12" s="361" t="s">
        <v>469</v>
      </c>
      <c r="C12" s="359"/>
      <c r="D12" s="359"/>
      <c r="E12" s="359"/>
      <c r="F12" s="360" t="s">
        <v>422</v>
      </c>
      <c r="H12" s="359"/>
    </row>
    <row r="13" spans="1:11" ht="25.5" x14ac:dyDescent="0.2">
      <c r="A13" s="524"/>
      <c r="B13" s="361" t="s">
        <v>470</v>
      </c>
      <c r="C13" s="359"/>
      <c r="D13" s="359"/>
      <c r="E13" s="359"/>
      <c r="F13" s="360" t="s">
        <v>422</v>
      </c>
      <c r="H13" s="359"/>
    </row>
    <row r="14" spans="1:11" x14ac:dyDescent="0.2">
      <c r="A14" s="525" t="s">
        <v>380</v>
      </c>
      <c r="B14" s="367" t="s">
        <v>404</v>
      </c>
      <c r="C14" s="368"/>
      <c r="D14" s="368" t="s">
        <v>422</v>
      </c>
      <c r="E14" s="368" t="s">
        <v>422</v>
      </c>
      <c r="F14" s="368"/>
      <c r="G14" s="369"/>
      <c r="H14" s="368" t="s">
        <v>422</v>
      </c>
      <c r="I14" s="369"/>
      <c r="J14" s="369"/>
      <c r="K14" s="369"/>
    </row>
    <row r="15" spans="1:11" x14ac:dyDescent="0.2">
      <c r="A15" s="525"/>
      <c r="B15" s="361" t="s">
        <v>457</v>
      </c>
      <c r="C15" s="359"/>
      <c r="D15" s="359"/>
      <c r="E15" s="359"/>
      <c r="F15" s="359"/>
      <c r="H15" s="359"/>
      <c r="I15" s="364" t="s">
        <v>422</v>
      </c>
    </row>
    <row r="16" spans="1:11" x14ac:dyDescent="0.2">
      <c r="A16" s="525"/>
      <c r="B16" s="361" t="s">
        <v>458</v>
      </c>
      <c r="C16" s="359"/>
      <c r="D16" s="359"/>
      <c r="E16" s="359"/>
      <c r="F16" s="359"/>
      <c r="H16" s="359"/>
      <c r="I16" s="364" t="s">
        <v>422</v>
      </c>
    </row>
    <row r="17" spans="1:11" ht="25.5" x14ac:dyDescent="0.2">
      <c r="A17" s="525" t="s">
        <v>381</v>
      </c>
      <c r="B17" s="367" t="s">
        <v>382</v>
      </c>
      <c r="C17" s="368" t="s">
        <v>422</v>
      </c>
      <c r="D17" s="368" t="s">
        <v>422</v>
      </c>
      <c r="E17" s="368" t="s">
        <v>422</v>
      </c>
      <c r="F17" s="368"/>
      <c r="G17" s="368" t="s">
        <v>422</v>
      </c>
      <c r="H17" s="368"/>
      <c r="I17" s="369"/>
      <c r="J17" s="369"/>
      <c r="K17" s="369"/>
    </row>
    <row r="18" spans="1:11" x14ac:dyDescent="0.2">
      <c r="A18" s="525"/>
      <c r="B18" s="367" t="s">
        <v>383</v>
      </c>
      <c r="C18" s="368" t="s">
        <v>422</v>
      </c>
      <c r="D18" s="368" t="s">
        <v>422</v>
      </c>
      <c r="E18" s="368" t="s">
        <v>422</v>
      </c>
      <c r="F18" s="368"/>
      <c r="G18" s="368" t="s">
        <v>422</v>
      </c>
      <c r="H18" s="368"/>
      <c r="I18" s="369"/>
      <c r="J18" s="369"/>
      <c r="K18" s="369"/>
    </row>
    <row r="19" spans="1:11" x14ac:dyDescent="0.2">
      <c r="A19" s="525"/>
      <c r="B19" s="397" t="s">
        <v>412</v>
      </c>
      <c r="C19" s="368" t="s">
        <v>422</v>
      </c>
      <c r="D19" s="368" t="s">
        <v>422</v>
      </c>
      <c r="E19" s="368"/>
      <c r="F19" s="368"/>
      <c r="G19" s="368" t="s">
        <v>422</v>
      </c>
      <c r="H19" s="368" t="s">
        <v>422</v>
      </c>
      <c r="I19" s="398" t="s">
        <v>422</v>
      </c>
      <c r="J19" s="396" t="s">
        <v>422</v>
      </c>
      <c r="K19" s="369"/>
    </row>
    <row r="20" spans="1:11" x14ac:dyDescent="0.2">
      <c r="A20" s="525"/>
      <c r="B20" s="367" t="s">
        <v>384</v>
      </c>
      <c r="C20" s="368" t="s">
        <v>422</v>
      </c>
      <c r="D20" s="368" t="s">
        <v>422</v>
      </c>
      <c r="E20" s="368" t="s">
        <v>422</v>
      </c>
      <c r="F20" s="395" t="s">
        <v>422</v>
      </c>
      <c r="G20" s="368" t="s">
        <v>422</v>
      </c>
      <c r="H20" s="368"/>
      <c r="I20" s="369"/>
      <c r="J20" s="396" t="s">
        <v>422</v>
      </c>
      <c r="K20" s="369"/>
    </row>
    <row r="21" spans="1:11" x14ac:dyDescent="0.2">
      <c r="A21" s="525"/>
      <c r="B21" s="357" t="s">
        <v>411</v>
      </c>
      <c r="C21" s="359"/>
      <c r="D21" s="359" t="s">
        <v>422</v>
      </c>
      <c r="E21" s="359"/>
      <c r="F21" s="359"/>
      <c r="H21" s="359"/>
    </row>
    <row r="22" spans="1:11" x14ac:dyDescent="0.2">
      <c r="A22" s="525"/>
      <c r="B22" s="357" t="s">
        <v>385</v>
      </c>
      <c r="C22" s="359" t="s">
        <v>422</v>
      </c>
      <c r="D22" s="359" t="s">
        <v>422</v>
      </c>
      <c r="E22" s="359"/>
      <c r="F22" s="359"/>
      <c r="G22" s="359" t="s">
        <v>422</v>
      </c>
      <c r="H22" s="360" t="s">
        <v>422</v>
      </c>
    </row>
    <row r="23" spans="1:11" ht="25.5" x14ac:dyDescent="0.2">
      <c r="A23" s="525"/>
      <c r="B23" s="361" t="s">
        <v>448</v>
      </c>
      <c r="C23" s="359"/>
      <c r="D23" s="359"/>
      <c r="E23" s="359"/>
      <c r="F23" s="359"/>
      <c r="G23" s="359"/>
      <c r="H23" s="360" t="s">
        <v>422</v>
      </c>
      <c r="J23" s="366" t="s">
        <v>422</v>
      </c>
    </row>
    <row r="24" spans="1:11" x14ac:dyDescent="0.2">
      <c r="A24" s="525"/>
      <c r="B24" s="367" t="s">
        <v>410</v>
      </c>
      <c r="C24" s="368" t="s">
        <v>422</v>
      </c>
      <c r="D24" s="368" t="s">
        <v>422</v>
      </c>
      <c r="E24" s="368"/>
      <c r="F24" s="368"/>
      <c r="G24" s="368" t="s">
        <v>422</v>
      </c>
      <c r="H24" s="368"/>
      <c r="I24" s="394" t="s">
        <v>422</v>
      </c>
      <c r="J24" s="369"/>
    </row>
    <row r="25" spans="1:11" x14ac:dyDescent="0.2">
      <c r="A25" s="525"/>
      <c r="B25" s="367" t="s">
        <v>386</v>
      </c>
      <c r="C25" s="368" t="s">
        <v>422</v>
      </c>
      <c r="D25" s="368"/>
      <c r="E25" s="368"/>
      <c r="F25" s="368"/>
      <c r="G25" s="369"/>
      <c r="H25" s="368"/>
      <c r="I25" s="369"/>
      <c r="J25" s="369"/>
    </row>
    <row r="26" spans="1:11" ht="25.5" x14ac:dyDescent="0.2">
      <c r="A26" s="525"/>
      <c r="B26" s="357" t="s">
        <v>387</v>
      </c>
      <c r="C26" s="359" t="s">
        <v>422</v>
      </c>
      <c r="D26" s="359"/>
      <c r="E26" s="359"/>
      <c r="F26" s="359"/>
      <c r="H26" s="359"/>
    </row>
    <row r="27" spans="1:11" x14ac:dyDescent="0.2">
      <c r="A27" s="525"/>
      <c r="B27" s="357" t="s">
        <v>413</v>
      </c>
      <c r="C27" s="359" t="s">
        <v>422</v>
      </c>
      <c r="D27" s="359"/>
      <c r="E27" s="359"/>
      <c r="F27" s="359"/>
      <c r="H27" s="359"/>
    </row>
    <row r="28" spans="1:11" x14ac:dyDescent="0.2">
      <c r="A28" s="525"/>
      <c r="B28" s="357" t="s">
        <v>406</v>
      </c>
      <c r="C28" s="359"/>
      <c r="D28" s="359" t="s">
        <v>422</v>
      </c>
      <c r="E28" s="359"/>
      <c r="F28" s="359"/>
      <c r="H28" s="359"/>
    </row>
    <row r="29" spans="1:11" x14ac:dyDescent="0.2">
      <c r="A29" s="525"/>
      <c r="B29" s="357" t="s">
        <v>407</v>
      </c>
      <c r="C29" s="359"/>
      <c r="D29" s="359" t="s">
        <v>422</v>
      </c>
      <c r="E29" s="359"/>
      <c r="F29" s="359"/>
      <c r="H29" s="359"/>
    </row>
    <row r="30" spans="1:11" x14ac:dyDescent="0.2">
      <c r="A30" s="525"/>
      <c r="B30" s="367" t="s">
        <v>408</v>
      </c>
      <c r="C30" s="368"/>
      <c r="D30" s="368" t="s">
        <v>422</v>
      </c>
      <c r="E30" s="368"/>
      <c r="F30" s="368"/>
      <c r="G30" s="369"/>
      <c r="H30" s="368"/>
      <c r="I30" s="369"/>
      <c r="J30" s="369"/>
      <c r="K30" s="369"/>
    </row>
    <row r="31" spans="1:11" x14ac:dyDescent="0.2">
      <c r="A31" s="525"/>
      <c r="B31" s="367" t="s">
        <v>409</v>
      </c>
      <c r="C31" s="368"/>
      <c r="D31" s="368" t="s">
        <v>422</v>
      </c>
      <c r="E31" s="368"/>
      <c r="F31" s="368"/>
      <c r="G31" s="369"/>
      <c r="H31" s="368"/>
      <c r="I31" s="369"/>
      <c r="J31" s="369"/>
      <c r="K31" s="369"/>
    </row>
    <row r="32" spans="1:11" x14ac:dyDescent="0.2">
      <c r="A32" s="525"/>
      <c r="B32" s="357" t="s">
        <v>440</v>
      </c>
      <c r="C32" s="359"/>
      <c r="D32" s="359"/>
      <c r="E32" s="359"/>
      <c r="F32" s="359"/>
      <c r="G32" s="359" t="s">
        <v>422</v>
      </c>
      <c r="H32" s="359"/>
    </row>
    <row r="33" spans="1:12" x14ac:dyDescent="0.2">
      <c r="A33" s="525"/>
      <c r="B33" s="357" t="s">
        <v>441</v>
      </c>
      <c r="C33" s="359"/>
      <c r="D33" s="359"/>
      <c r="E33" s="359"/>
      <c r="F33" s="359"/>
      <c r="G33" s="359" t="s">
        <v>422</v>
      </c>
      <c r="H33" s="359"/>
    </row>
    <row r="34" spans="1:12" ht="25.5" x14ac:dyDescent="0.2">
      <c r="A34" s="525"/>
      <c r="B34" s="357" t="s">
        <v>442</v>
      </c>
      <c r="C34" s="359"/>
      <c r="D34" s="359"/>
      <c r="E34" s="359"/>
      <c r="F34" s="359"/>
      <c r="G34" s="359" t="s">
        <v>422</v>
      </c>
      <c r="H34" s="359"/>
    </row>
    <row r="35" spans="1:12" x14ac:dyDescent="0.2">
      <c r="A35" s="525"/>
      <c r="B35" s="361" t="s">
        <v>449</v>
      </c>
      <c r="C35" s="359"/>
      <c r="D35" s="359"/>
      <c r="E35" s="359"/>
      <c r="F35" s="359"/>
      <c r="G35" s="359"/>
      <c r="H35" s="360" t="s">
        <v>422</v>
      </c>
      <c r="J35" s="360" t="s">
        <v>422</v>
      </c>
    </row>
    <row r="36" spans="1:12" x14ac:dyDescent="0.2">
      <c r="A36" s="525"/>
      <c r="B36" s="357" t="s">
        <v>450</v>
      </c>
      <c r="C36" s="359"/>
      <c r="D36" s="359"/>
      <c r="E36" s="359"/>
      <c r="F36" s="359"/>
      <c r="G36" s="359"/>
      <c r="H36" s="360" t="s">
        <v>422</v>
      </c>
      <c r="J36" s="360" t="s">
        <v>422</v>
      </c>
    </row>
    <row r="37" spans="1:12" ht="25.5" x14ac:dyDescent="0.2">
      <c r="A37" s="525"/>
      <c r="B37" s="357" t="s">
        <v>451</v>
      </c>
      <c r="C37" s="359"/>
      <c r="D37" s="359"/>
      <c r="E37" s="359"/>
      <c r="F37" s="359"/>
      <c r="G37" s="359"/>
      <c r="H37" s="360" t="s">
        <v>422</v>
      </c>
      <c r="J37" s="360" t="s">
        <v>422</v>
      </c>
    </row>
    <row r="38" spans="1:12" ht="13.5" thickBot="1" x14ac:dyDescent="0.25">
      <c r="A38" s="525"/>
      <c r="B38" s="361" t="s">
        <v>468</v>
      </c>
      <c r="C38" s="359"/>
      <c r="D38" s="359"/>
      <c r="E38" s="359"/>
      <c r="F38" s="359"/>
      <c r="G38" s="359"/>
      <c r="H38" s="360"/>
      <c r="J38" s="360" t="s">
        <v>422</v>
      </c>
    </row>
    <row r="39" spans="1:12" x14ac:dyDescent="0.2">
      <c r="A39" s="520" t="s">
        <v>388</v>
      </c>
      <c r="B39" s="390" t="s">
        <v>389</v>
      </c>
      <c r="C39" s="391" t="s">
        <v>422</v>
      </c>
      <c r="D39" s="391" t="s">
        <v>422</v>
      </c>
      <c r="E39" s="391" t="s">
        <v>422</v>
      </c>
      <c r="F39" s="392" t="s">
        <v>422</v>
      </c>
      <c r="G39" s="391" t="s">
        <v>422</v>
      </c>
      <c r="H39" s="392" t="s">
        <v>422</v>
      </c>
      <c r="I39" s="392" t="s">
        <v>422</v>
      </c>
      <c r="J39" s="392" t="s">
        <v>422</v>
      </c>
      <c r="K39" s="393"/>
      <c r="L39" s="383" t="s">
        <v>489</v>
      </c>
    </row>
    <row r="40" spans="1:12" x14ac:dyDescent="0.2">
      <c r="A40" s="521"/>
      <c r="B40" s="384" t="s">
        <v>390</v>
      </c>
      <c r="C40" s="385" t="s">
        <v>422</v>
      </c>
      <c r="D40" s="385" t="s">
        <v>422</v>
      </c>
      <c r="E40" s="385" t="s">
        <v>422</v>
      </c>
      <c r="F40" s="388" t="s">
        <v>422</v>
      </c>
      <c r="G40" s="385" t="s">
        <v>422</v>
      </c>
      <c r="H40" s="388" t="s">
        <v>422</v>
      </c>
      <c r="I40" s="386"/>
      <c r="J40" s="386"/>
      <c r="K40" s="387"/>
      <c r="L40" s="383" t="s">
        <v>489</v>
      </c>
    </row>
    <row r="41" spans="1:12" x14ac:dyDescent="0.2">
      <c r="A41" s="521"/>
      <c r="B41" s="371" t="s">
        <v>426</v>
      </c>
      <c r="C41" s="372"/>
      <c r="D41" s="372"/>
      <c r="E41" s="372" t="s">
        <v>422</v>
      </c>
      <c r="F41" s="372"/>
      <c r="G41" s="372"/>
      <c r="H41" s="372"/>
      <c r="I41" s="374"/>
      <c r="J41" s="374"/>
      <c r="K41" s="375"/>
      <c r="L41" s="383" t="s">
        <v>489</v>
      </c>
    </row>
    <row r="42" spans="1:12" x14ac:dyDescent="0.2">
      <c r="A42" s="521"/>
      <c r="B42" s="384" t="s">
        <v>391</v>
      </c>
      <c r="C42" s="385" t="s">
        <v>422</v>
      </c>
      <c r="D42" s="385" t="s">
        <v>422</v>
      </c>
      <c r="E42" s="385" t="s">
        <v>422</v>
      </c>
      <c r="F42" s="388" t="s">
        <v>422</v>
      </c>
      <c r="G42" s="385" t="s">
        <v>422</v>
      </c>
      <c r="H42" s="388" t="s">
        <v>422</v>
      </c>
      <c r="I42" s="388" t="s">
        <v>422</v>
      </c>
      <c r="J42" s="386"/>
      <c r="K42" s="387"/>
      <c r="L42" s="383" t="s">
        <v>489</v>
      </c>
    </row>
    <row r="43" spans="1:12" ht="25.5" x14ac:dyDescent="0.2">
      <c r="A43" s="521"/>
      <c r="B43" s="384" t="s">
        <v>392</v>
      </c>
      <c r="C43" s="385" t="s">
        <v>422</v>
      </c>
      <c r="D43" s="385" t="s">
        <v>422</v>
      </c>
      <c r="E43" s="385" t="s">
        <v>422</v>
      </c>
      <c r="F43" s="388" t="s">
        <v>422</v>
      </c>
      <c r="G43" s="385" t="s">
        <v>422</v>
      </c>
      <c r="H43" s="388" t="s">
        <v>422</v>
      </c>
      <c r="I43" s="388" t="s">
        <v>422</v>
      </c>
      <c r="J43" s="388" t="s">
        <v>422</v>
      </c>
      <c r="K43" s="387"/>
      <c r="L43" s="383" t="s">
        <v>490</v>
      </c>
    </row>
    <row r="44" spans="1:12" x14ac:dyDescent="0.2">
      <c r="A44" s="521"/>
      <c r="B44" s="384" t="s">
        <v>393</v>
      </c>
      <c r="C44" s="385" t="s">
        <v>422</v>
      </c>
      <c r="D44" s="385" t="s">
        <v>422</v>
      </c>
      <c r="E44" s="385" t="s">
        <v>422</v>
      </c>
      <c r="F44" s="388" t="s">
        <v>422</v>
      </c>
      <c r="G44" s="385" t="s">
        <v>422</v>
      </c>
      <c r="H44" s="388" t="s">
        <v>422</v>
      </c>
      <c r="I44" s="388" t="s">
        <v>422</v>
      </c>
      <c r="J44" s="388" t="s">
        <v>422</v>
      </c>
      <c r="K44" s="387"/>
      <c r="L44" s="382" t="s">
        <v>488</v>
      </c>
    </row>
    <row r="45" spans="1:12" x14ac:dyDescent="0.2">
      <c r="A45" s="521"/>
      <c r="B45" s="376" t="s">
        <v>447</v>
      </c>
      <c r="C45" s="372"/>
      <c r="D45" s="372"/>
      <c r="E45" s="372"/>
      <c r="F45" s="372"/>
      <c r="G45" s="372"/>
      <c r="H45" s="373" t="s">
        <v>422</v>
      </c>
      <c r="I45" s="374"/>
      <c r="J45" s="374"/>
      <c r="K45" s="375"/>
      <c r="L45" s="356"/>
    </row>
    <row r="46" spans="1:12" ht="25.5" x14ac:dyDescent="0.2">
      <c r="A46" s="521"/>
      <c r="B46" s="384" t="s">
        <v>394</v>
      </c>
      <c r="C46" s="385" t="s">
        <v>422</v>
      </c>
      <c r="D46" s="385" t="s">
        <v>422</v>
      </c>
      <c r="E46" s="385"/>
      <c r="F46" s="385"/>
      <c r="G46" s="385" t="s">
        <v>422</v>
      </c>
      <c r="H46" s="388" t="s">
        <v>422</v>
      </c>
      <c r="I46" s="386"/>
      <c r="J46" s="386"/>
      <c r="K46" s="387"/>
      <c r="L46" s="356"/>
    </row>
    <row r="47" spans="1:12" ht="25.5" x14ac:dyDescent="0.2">
      <c r="A47" s="521"/>
      <c r="B47" s="384" t="s">
        <v>395</v>
      </c>
      <c r="C47" s="385" t="s">
        <v>422</v>
      </c>
      <c r="D47" s="385" t="s">
        <v>422</v>
      </c>
      <c r="E47" s="385"/>
      <c r="F47" s="385"/>
      <c r="G47" s="385" t="s">
        <v>422</v>
      </c>
      <c r="H47" s="388" t="s">
        <v>422</v>
      </c>
      <c r="I47" s="386"/>
      <c r="J47" s="386"/>
      <c r="K47" s="387"/>
      <c r="L47" s="356"/>
    </row>
    <row r="48" spans="1:12" x14ac:dyDescent="0.2">
      <c r="A48" s="521"/>
      <c r="B48" s="371" t="s">
        <v>427</v>
      </c>
      <c r="C48" s="372"/>
      <c r="D48" s="372"/>
      <c r="E48" s="372" t="s">
        <v>422</v>
      </c>
      <c r="F48" s="372"/>
      <c r="G48" s="374"/>
      <c r="H48" s="372"/>
      <c r="I48" s="374"/>
      <c r="J48" s="372" t="s">
        <v>422</v>
      </c>
      <c r="K48" s="375"/>
      <c r="L48" s="356"/>
    </row>
    <row r="49" spans="1:12" x14ac:dyDescent="0.2">
      <c r="A49" s="521"/>
      <c r="B49" s="371" t="s">
        <v>428</v>
      </c>
      <c r="C49" s="372"/>
      <c r="D49" s="372"/>
      <c r="E49" s="372" t="s">
        <v>422</v>
      </c>
      <c r="F49" s="372"/>
      <c r="G49" s="374"/>
      <c r="H49" s="372"/>
      <c r="I49" s="374"/>
      <c r="J49" s="372" t="s">
        <v>422</v>
      </c>
      <c r="K49" s="375"/>
      <c r="L49" s="356"/>
    </row>
    <row r="50" spans="1:12" x14ac:dyDescent="0.2">
      <c r="A50" s="521"/>
      <c r="B50" s="371" t="s">
        <v>429</v>
      </c>
      <c r="C50" s="372"/>
      <c r="D50" s="372"/>
      <c r="E50" s="372" t="s">
        <v>422</v>
      </c>
      <c r="F50" s="372"/>
      <c r="G50" s="374"/>
      <c r="H50" s="372"/>
      <c r="I50" s="374"/>
      <c r="J50" s="372" t="s">
        <v>422</v>
      </c>
      <c r="K50" s="375"/>
      <c r="L50" s="356"/>
    </row>
    <row r="51" spans="1:12" x14ac:dyDescent="0.2">
      <c r="A51" s="521"/>
      <c r="B51" s="371" t="s">
        <v>430</v>
      </c>
      <c r="C51" s="372"/>
      <c r="D51" s="372"/>
      <c r="E51" s="372" t="s">
        <v>422</v>
      </c>
      <c r="F51" s="372"/>
      <c r="G51" s="374"/>
      <c r="H51" s="372"/>
      <c r="I51" s="374"/>
      <c r="J51" s="372" t="s">
        <v>422</v>
      </c>
      <c r="K51" s="375"/>
      <c r="L51" s="356"/>
    </row>
    <row r="52" spans="1:12" x14ac:dyDescent="0.2">
      <c r="A52" s="521"/>
      <c r="B52" s="371" t="s">
        <v>431</v>
      </c>
      <c r="C52" s="372"/>
      <c r="D52" s="372"/>
      <c r="E52" s="372" t="s">
        <v>422</v>
      </c>
      <c r="F52" s="372"/>
      <c r="G52" s="374"/>
      <c r="H52" s="372"/>
      <c r="I52" s="374"/>
      <c r="J52" s="372" t="s">
        <v>422</v>
      </c>
      <c r="K52" s="375"/>
      <c r="L52" s="356"/>
    </row>
    <row r="53" spans="1:12" x14ac:dyDescent="0.2">
      <c r="A53" s="521"/>
      <c r="B53" s="371" t="s">
        <v>432</v>
      </c>
      <c r="C53" s="372"/>
      <c r="D53" s="372"/>
      <c r="E53" s="372" t="s">
        <v>422</v>
      </c>
      <c r="F53" s="372"/>
      <c r="G53" s="374"/>
      <c r="H53" s="372"/>
      <c r="I53" s="374"/>
      <c r="J53" s="372"/>
      <c r="K53" s="375"/>
      <c r="L53" s="356"/>
    </row>
    <row r="54" spans="1:12" x14ac:dyDescent="0.2">
      <c r="A54" s="521"/>
      <c r="B54" s="371" t="s">
        <v>433</v>
      </c>
      <c r="C54" s="372"/>
      <c r="D54" s="372"/>
      <c r="E54" s="372" t="s">
        <v>422</v>
      </c>
      <c r="F54" s="372"/>
      <c r="G54" s="374"/>
      <c r="H54" s="372"/>
      <c r="I54" s="374"/>
      <c r="J54" s="372"/>
      <c r="K54" s="375"/>
      <c r="L54" s="356"/>
    </row>
    <row r="55" spans="1:12" x14ac:dyDescent="0.2">
      <c r="A55" s="521"/>
      <c r="B55" s="371" t="s">
        <v>434</v>
      </c>
      <c r="C55" s="372"/>
      <c r="D55" s="372"/>
      <c r="E55" s="372" t="s">
        <v>422</v>
      </c>
      <c r="F55" s="372"/>
      <c r="G55" s="374"/>
      <c r="H55" s="372"/>
      <c r="I55" s="374"/>
      <c r="J55" s="372"/>
      <c r="K55" s="375"/>
      <c r="L55" s="356"/>
    </row>
    <row r="56" spans="1:12" x14ac:dyDescent="0.2">
      <c r="A56" s="521"/>
      <c r="B56" s="371" t="s">
        <v>435</v>
      </c>
      <c r="C56" s="372"/>
      <c r="D56" s="372"/>
      <c r="E56" s="372" t="s">
        <v>422</v>
      </c>
      <c r="F56" s="372"/>
      <c r="G56" s="374"/>
      <c r="H56" s="372"/>
      <c r="I56" s="374"/>
      <c r="J56" s="372"/>
      <c r="K56" s="375"/>
      <c r="L56" s="356"/>
    </row>
    <row r="57" spans="1:12" x14ac:dyDescent="0.2">
      <c r="A57" s="521"/>
      <c r="B57" s="371" t="s">
        <v>436</v>
      </c>
      <c r="C57" s="372"/>
      <c r="D57" s="372"/>
      <c r="E57" s="372" t="s">
        <v>422</v>
      </c>
      <c r="F57" s="372"/>
      <c r="G57" s="374"/>
      <c r="H57" s="372"/>
      <c r="I57" s="374"/>
      <c r="J57" s="372"/>
      <c r="K57" s="375"/>
      <c r="L57" s="356"/>
    </row>
    <row r="58" spans="1:12" ht="25.5" x14ac:dyDescent="0.2">
      <c r="A58" s="521"/>
      <c r="B58" s="371" t="s">
        <v>443</v>
      </c>
      <c r="C58" s="372"/>
      <c r="D58" s="372"/>
      <c r="E58" s="372"/>
      <c r="F58" s="372"/>
      <c r="G58" s="372" t="s">
        <v>422</v>
      </c>
      <c r="H58" s="372"/>
      <c r="I58" s="374"/>
      <c r="J58" s="374"/>
      <c r="K58" s="375"/>
      <c r="L58" s="356"/>
    </row>
    <row r="59" spans="1:12" ht="25.5" x14ac:dyDescent="0.2">
      <c r="A59" s="521"/>
      <c r="B59" s="384" t="s">
        <v>396</v>
      </c>
      <c r="C59" s="385" t="s">
        <v>422</v>
      </c>
      <c r="D59" s="385" t="s">
        <v>422</v>
      </c>
      <c r="E59" s="385" t="s">
        <v>422</v>
      </c>
      <c r="F59" s="385"/>
      <c r="G59" s="385" t="s">
        <v>422</v>
      </c>
      <c r="H59" s="385"/>
      <c r="I59" s="386"/>
      <c r="J59" s="385" t="s">
        <v>422</v>
      </c>
      <c r="K59" s="387"/>
      <c r="L59" s="383" t="s">
        <v>488</v>
      </c>
    </row>
    <row r="60" spans="1:12" ht="25.5" x14ac:dyDescent="0.2">
      <c r="A60" s="521"/>
      <c r="B60" s="371" t="s">
        <v>444</v>
      </c>
      <c r="C60" s="372" t="s">
        <v>422</v>
      </c>
      <c r="D60" s="372"/>
      <c r="E60" s="372"/>
      <c r="F60" s="372"/>
      <c r="G60" s="372"/>
      <c r="H60" s="372"/>
      <c r="I60" s="374"/>
      <c r="J60" s="374"/>
      <c r="K60" s="375"/>
      <c r="L60" s="356"/>
    </row>
    <row r="61" spans="1:12" x14ac:dyDescent="0.2">
      <c r="A61" s="521"/>
      <c r="B61" s="376" t="s">
        <v>452</v>
      </c>
      <c r="C61" s="372"/>
      <c r="D61" s="372"/>
      <c r="E61" s="372"/>
      <c r="F61" s="374"/>
      <c r="G61" s="372" t="s">
        <v>422</v>
      </c>
      <c r="H61" s="372"/>
      <c r="I61" s="374"/>
      <c r="J61" s="377" t="s">
        <v>422</v>
      </c>
      <c r="K61" s="375"/>
      <c r="L61" s="383" t="s">
        <v>488</v>
      </c>
    </row>
    <row r="62" spans="1:12" x14ac:dyDescent="0.2">
      <c r="A62" s="521"/>
      <c r="B62" s="376" t="s">
        <v>453</v>
      </c>
      <c r="C62" s="372"/>
      <c r="D62" s="372"/>
      <c r="E62" s="372"/>
      <c r="F62" s="374"/>
      <c r="G62" s="372" t="s">
        <v>422</v>
      </c>
      <c r="H62" s="372"/>
      <c r="I62" s="374"/>
      <c r="J62" s="374"/>
      <c r="K62" s="375"/>
      <c r="L62" s="383" t="s">
        <v>488</v>
      </c>
    </row>
    <row r="63" spans="1:12" x14ac:dyDescent="0.2">
      <c r="A63" s="521"/>
      <c r="B63" s="371" t="s">
        <v>397</v>
      </c>
      <c r="C63" s="372" t="s">
        <v>422</v>
      </c>
      <c r="D63" s="372"/>
      <c r="E63" s="372"/>
      <c r="F63" s="374"/>
      <c r="G63" s="374"/>
      <c r="H63" s="372"/>
      <c r="I63" s="374"/>
      <c r="J63" s="374"/>
      <c r="K63" s="375"/>
      <c r="L63" s="383" t="s">
        <v>489</v>
      </c>
    </row>
    <row r="64" spans="1:12" x14ac:dyDescent="0.2">
      <c r="A64" s="521"/>
      <c r="B64" s="384" t="s">
        <v>399</v>
      </c>
      <c r="C64" s="385" t="s">
        <v>422</v>
      </c>
      <c r="D64" s="385"/>
      <c r="E64" s="385"/>
      <c r="F64" s="386"/>
      <c r="G64" s="386"/>
      <c r="H64" s="385"/>
      <c r="I64" s="386"/>
      <c r="J64" s="386"/>
      <c r="K64" s="387"/>
      <c r="L64" s="383" t="s">
        <v>489</v>
      </c>
    </row>
    <row r="65" spans="1:12" x14ac:dyDescent="0.2">
      <c r="A65" s="521"/>
      <c r="B65" s="384" t="s">
        <v>398</v>
      </c>
      <c r="C65" s="385" t="s">
        <v>422</v>
      </c>
      <c r="D65" s="385"/>
      <c r="E65" s="385"/>
      <c r="F65" s="386"/>
      <c r="G65" s="386"/>
      <c r="H65" s="385"/>
      <c r="I65" s="386"/>
      <c r="J65" s="386"/>
      <c r="K65" s="387"/>
      <c r="L65" s="383" t="s">
        <v>489</v>
      </c>
    </row>
    <row r="66" spans="1:12" x14ac:dyDescent="0.2">
      <c r="A66" s="521"/>
      <c r="B66" s="384" t="s">
        <v>414</v>
      </c>
      <c r="C66" s="385"/>
      <c r="D66" s="385" t="s">
        <v>422</v>
      </c>
      <c r="E66" s="385"/>
      <c r="F66" s="386"/>
      <c r="G66" s="386"/>
      <c r="H66" s="385"/>
      <c r="I66" s="386"/>
      <c r="J66" s="386"/>
      <c r="K66" s="387"/>
      <c r="L66" s="383" t="s">
        <v>490</v>
      </c>
    </row>
    <row r="67" spans="1:12" ht="25.5" x14ac:dyDescent="0.2">
      <c r="A67" s="521"/>
      <c r="B67" s="384" t="s">
        <v>417</v>
      </c>
      <c r="C67" s="385"/>
      <c r="D67" s="385" t="s">
        <v>422</v>
      </c>
      <c r="E67" s="385"/>
      <c r="F67" s="386"/>
      <c r="G67" s="386"/>
      <c r="H67" s="385"/>
      <c r="I67" s="386"/>
      <c r="J67" s="386"/>
      <c r="K67" s="387"/>
      <c r="L67" s="383" t="s">
        <v>488</v>
      </c>
    </row>
    <row r="68" spans="1:12" x14ac:dyDescent="0.2">
      <c r="A68" s="521"/>
      <c r="B68" s="384" t="s">
        <v>415</v>
      </c>
      <c r="C68" s="385"/>
      <c r="D68" s="385" t="s">
        <v>422</v>
      </c>
      <c r="E68" s="385"/>
      <c r="F68" s="386"/>
      <c r="G68" s="386"/>
      <c r="H68" s="385"/>
      <c r="I68" s="386"/>
      <c r="J68" s="386"/>
      <c r="K68" s="387"/>
      <c r="L68" s="383" t="s">
        <v>488</v>
      </c>
    </row>
    <row r="69" spans="1:12" x14ac:dyDescent="0.2">
      <c r="A69" s="521"/>
      <c r="B69" s="384" t="s">
        <v>416</v>
      </c>
      <c r="C69" s="385"/>
      <c r="D69" s="385" t="s">
        <v>422</v>
      </c>
      <c r="E69" s="385"/>
      <c r="F69" s="386"/>
      <c r="G69" s="386"/>
      <c r="H69" s="388"/>
      <c r="I69" s="385" t="s">
        <v>422</v>
      </c>
      <c r="J69" s="386"/>
      <c r="K69" s="387"/>
      <c r="L69" s="383" t="s">
        <v>488</v>
      </c>
    </row>
    <row r="70" spans="1:12" x14ac:dyDescent="0.2">
      <c r="A70" s="521"/>
      <c r="B70" s="389" t="s">
        <v>459</v>
      </c>
      <c r="C70" s="385"/>
      <c r="D70" s="385"/>
      <c r="E70" s="385"/>
      <c r="F70" s="386"/>
      <c r="G70" s="386"/>
      <c r="H70" s="388"/>
      <c r="I70" s="385" t="s">
        <v>422</v>
      </c>
      <c r="J70" s="386"/>
      <c r="K70" s="387"/>
      <c r="L70" s="383" t="s">
        <v>490</v>
      </c>
    </row>
    <row r="71" spans="1:12" x14ac:dyDescent="0.2">
      <c r="A71" s="521"/>
      <c r="B71" s="389" t="s">
        <v>460</v>
      </c>
      <c r="C71" s="385"/>
      <c r="D71" s="385"/>
      <c r="E71" s="385"/>
      <c r="F71" s="386"/>
      <c r="G71" s="386"/>
      <c r="H71" s="388"/>
      <c r="I71" s="385" t="s">
        <v>422</v>
      </c>
      <c r="J71" s="386"/>
      <c r="K71" s="387"/>
      <c r="L71" s="383" t="s">
        <v>488</v>
      </c>
    </row>
    <row r="72" spans="1:12" x14ac:dyDescent="0.2">
      <c r="A72" s="521"/>
      <c r="B72" s="376" t="s">
        <v>461</v>
      </c>
      <c r="C72" s="372"/>
      <c r="D72" s="372"/>
      <c r="E72" s="372"/>
      <c r="F72" s="374"/>
      <c r="G72" s="374"/>
      <c r="H72" s="373"/>
      <c r="I72" s="372" t="s">
        <v>422</v>
      </c>
      <c r="J72" s="374"/>
      <c r="K72" s="375"/>
      <c r="L72" s="383" t="s">
        <v>488</v>
      </c>
    </row>
    <row r="73" spans="1:12" x14ac:dyDescent="0.2">
      <c r="A73" s="521"/>
      <c r="B73" s="389" t="s">
        <v>462</v>
      </c>
      <c r="C73" s="385"/>
      <c r="D73" s="385"/>
      <c r="E73" s="385"/>
      <c r="F73" s="386"/>
      <c r="G73" s="386"/>
      <c r="H73" s="388"/>
      <c r="I73" s="388" t="s">
        <v>422</v>
      </c>
      <c r="J73" s="386"/>
      <c r="K73" s="387"/>
      <c r="L73" s="356"/>
    </row>
    <row r="74" spans="1:12" x14ac:dyDescent="0.2">
      <c r="A74" s="521"/>
      <c r="B74" s="371" t="s">
        <v>418</v>
      </c>
      <c r="C74" s="372"/>
      <c r="D74" s="372" t="s">
        <v>422</v>
      </c>
      <c r="E74" s="372"/>
      <c r="F74" s="374"/>
      <c r="G74" s="374"/>
      <c r="H74" s="372"/>
      <c r="I74" s="374"/>
      <c r="J74" s="374"/>
      <c r="K74" s="375"/>
      <c r="L74" s="356"/>
    </row>
    <row r="75" spans="1:12" ht="25.5" x14ac:dyDescent="0.2">
      <c r="A75" s="521"/>
      <c r="B75" s="371" t="s">
        <v>437</v>
      </c>
      <c r="C75" s="374"/>
      <c r="D75" s="374"/>
      <c r="E75" s="372" t="s">
        <v>422</v>
      </c>
      <c r="F75" s="374"/>
      <c r="G75" s="374"/>
      <c r="H75" s="372"/>
      <c r="I75" s="374"/>
      <c r="J75" s="374"/>
      <c r="K75" s="375"/>
      <c r="L75" s="356"/>
    </row>
    <row r="76" spans="1:12" x14ac:dyDescent="0.2">
      <c r="A76" s="521"/>
      <c r="B76" s="371" t="s">
        <v>445</v>
      </c>
      <c r="C76" s="374"/>
      <c r="D76" s="374"/>
      <c r="E76" s="374"/>
      <c r="F76" s="374"/>
      <c r="G76" s="372" t="s">
        <v>422</v>
      </c>
      <c r="H76" s="372"/>
      <c r="I76" s="372"/>
      <c r="J76" s="374"/>
      <c r="K76" s="375"/>
      <c r="L76" s="356"/>
    </row>
    <row r="77" spans="1:12" x14ac:dyDescent="0.2">
      <c r="A77" s="521"/>
      <c r="B77" s="376" t="s">
        <v>449</v>
      </c>
      <c r="C77" s="374"/>
      <c r="D77" s="374"/>
      <c r="E77" s="374"/>
      <c r="F77" s="374"/>
      <c r="G77" s="374"/>
      <c r="H77" s="372" t="s">
        <v>422</v>
      </c>
      <c r="I77" s="372" t="s">
        <v>422</v>
      </c>
      <c r="J77" s="374"/>
      <c r="K77" s="375"/>
      <c r="L77" s="356"/>
    </row>
    <row r="78" spans="1:12" x14ac:dyDescent="0.2">
      <c r="A78" s="521"/>
      <c r="B78" s="376" t="s">
        <v>463</v>
      </c>
      <c r="C78" s="374"/>
      <c r="D78" s="374"/>
      <c r="E78" s="374"/>
      <c r="F78" s="374"/>
      <c r="G78" s="374"/>
      <c r="H78" s="372" t="s">
        <v>422</v>
      </c>
      <c r="I78" s="372" t="s">
        <v>422</v>
      </c>
      <c r="J78" s="374"/>
      <c r="K78" s="375"/>
      <c r="L78" s="356"/>
    </row>
    <row r="79" spans="1:12" ht="25.5" x14ac:dyDescent="0.2">
      <c r="A79" s="521"/>
      <c r="B79" s="371" t="s">
        <v>400</v>
      </c>
      <c r="C79" s="372" t="s">
        <v>422</v>
      </c>
      <c r="D79" s="374"/>
      <c r="E79" s="374"/>
      <c r="F79" s="374"/>
      <c r="G79" s="374"/>
      <c r="H79" s="372"/>
      <c r="I79" s="372"/>
      <c r="J79" s="374"/>
      <c r="K79" s="375"/>
      <c r="L79" s="356"/>
    </row>
    <row r="80" spans="1:12" ht="13.5" thickBot="1" x14ac:dyDescent="0.25">
      <c r="A80" s="522"/>
      <c r="B80" s="378" t="s">
        <v>464</v>
      </c>
      <c r="C80" s="379"/>
      <c r="D80" s="379"/>
      <c r="E80" s="379"/>
      <c r="F80" s="379"/>
      <c r="G80" s="379"/>
      <c r="H80" s="379"/>
      <c r="I80" s="380" t="s">
        <v>422</v>
      </c>
      <c r="J80" s="379"/>
      <c r="K80" s="381"/>
      <c r="L80" s="356"/>
    </row>
    <row r="81" spans="1:9" x14ac:dyDescent="0.2">
      <c r="A81" s="523" t="s">
        <v>465</v>
      </c>
      <c r="B81" s="361" t="s">
        <v>466</v>
      </c>
      <c r="I81" s="360" t="s">
        <v>422</v>
      </c>
    </row>
    <row r="82" spans="1:9" x14ac:dyDescent="0.2">
      <c r="A82" s="523"/>
      <c r="B82" s="361" t="s">
        <v>467</v>
      </c>
      <c r="I82" s="360" t="s">
        <v>422</v>
      </c>
    </row>
    <row r="83" spans="1:9" x14ac:dyDescent="0.2">
      <c r="I83" s="359"/>
    </row>
    <row r="84" spans="1:9" x14ac:dyDescent="0.2">
      <c r="I84" s="359"/>
    </row>
  </sheetData>
  <mergeCells count="5">
    <mergeCell ref="A39:A80"/>
    <mergeCell ref="A81:A82"/>
    <mergeCell ref="A2:A13"/>
    <mergeCell ref="A14:A16"/>
    <mergeCell ref="A17:A38"/>
  </mergeCell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activeCell="E15" sqref="E15"/>
    </sheetView>
  </sheetViews>
  <sheetFormatPr defaultRowHeight="12.75" x14ac:dyDescent="0.2"/>
  <cols>
    <col min="1" max="1" width="20.28515625" bestFit="1" customWidth="1"/>
  </cols>
  <sheetData>
    <row r="1" spans="1:10" x14ac:dyDescent="0.2">
      <c r="B1" s="355" t="s">
        <v>419</v>
      </c>
      <c r="C1" s="355" t="s">
        <v>420</v>
      </c>
      <c r="D1" s="355" t="s">
        <v>421</v>
      </c>
      <c r="E1" s="355" t="s">
        <v>438</v>
      </c>
      <c r="F1" s="355" t="s">
        <v>439</v>
      </c>
      <c r="G1" s="355" t="s">
        <v>446</v>
      </c>
      <c r="H1" s="363" t="s">
        <v>454</v>
      </c>
      <c r="I1" s="363" t="s">
        <v>455</v>
      </c>
      <c r="J1" s="363" t="s">
        <v>456</v>
      </c>
    </row>
    <row r="2" spans="1:10" x14ac:dyDescent="0.2">
      <c r="A2" s="362" t="s">
        <v>473</v>
      </c>
      <c r="E2" s="362" t="s">
        <v>474</v>
      </c>
    </row>
    <row r="3" spans="1:10" x14ac:dyDescent="0.2">
      <c r="A3" s="362" t="s">
        <v>471</v>
      </c>
      <c r="E3" s="362" t="s">
        <v>472</v>
      </c>
    </row>
    <row r="4" spans="1:10" x14ac:dyDescent="0.2">
      <c r="A4" s="362" t="s">
        <v>475</v>
      </c>
      <c r="E4" s="362" t="s">
        <v>479</v>
      </c>
    </row>
    <row r="5" spans="1:10" x14ac:dyDescent="0.2">
      <c r="A5" s="362"/>
      <c r="E5" s="362" t="s">
        <v>480</v>
      </c>
    </row>
    <row r="6" spans="1:10" x14ac:dyDescent="0.2">
      <c r="A6" s="362" t="s">
        <v>476</v>
      </c>
      <c r="E6" s="362" t="s">
        <v>481</v>
      </c>
    </row>
    <row r="7" spans="1:10" x14ac:dyDescent="0.2">
      <c r="A7" s="362"/>
      <c r="E7" s="362" t="s">
        <v>482</v>
      </c>
    </row>
    <row r="8" spans="1:10" x14ac:dyDescent="0.2">
      <c r="A8" s="362" t="s">
        <v>477</v>
      </c>
      <c r="E8" s="362" t="s">
        <v>478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L45"/>
  <sheetViews>
    <sheetView workbookViewId="0">
      <selection activeCell="H13" sqref="H13"/>
    </sheetView>
  </sheetViews>
  <sheetFormatPr defaultRowHeight="12.75" outlineLevelRow="2" x14ac:dyDescent="0.2"/>
  <cols>
    <col min="1" max="1" width="3.28515625" customWidth="1"/>
    <col min="2" max="2" width="20.42578125" style="1" customWidth="1"/>
    <col min="3" max="3" width="2.140625" customWidth="1"/>
    <col min="4" max="7" width="16.85546875" customWidth="1"/>
    <col min="8" max="8" width="17.140625" customWidth="1"/>
    <col min="9" max="9" width="14.85546875" customWidth="1"/>
    <col min="10" max="10" width="17.28515625" customWidth="1"/>
    <col min="11" max="11" width="11.28515625" customWidth="1"/>
    <col min="12" max="13" width="13.28515625" customWidth="1"/>
  </cols>
  <sheetData>
    <row r="1" spans="2:20" s="251" customFormat="1" ht="21" thickBot="1" x14ac:dyDescent="0.35">
      <c r="B1" s="253" t="s">
        <v>322</v>
      </c>
    </row>
    <row r="2" spans="2:20" s="343" customFormat="1" ht="18" x14ac:dyDescent="0.25">
      <c r="D2" s="343" t="s">
        <v>654</v>
      </c>
    </row>
    <row r="3" spans="2:20" s="245" customFormat="1" ht="12" thickBot="1" x14ac:dyDescent="0.25">
      <c r="B3" s="246"/>
    </row>
    <row r="4" spans="2:20" s="146" customFormat="1" ht="45" x14ac:dyDescent="0.2">
      <c r="B4" s="147" t="s">
        <v>34</v>
      </c>
      <c r="D4" s="410" t="s">
        <v>671</v>
      </c>
      <c r="E4" s="410" t="s">
        <v>750</v>
      </c>
      <c r="F4" s="410" t="s">
        <v>662</v>
      </c>
      <c r="G4" s="410" t="s">
        <v>797</v>
      </c>
      <c r="H4" s="410" t="s">
        <v>798</v>
      </c>
      <c r="I4" s="410"/>
      <c r="J4" s="410"/>
      <c r="K4" s="410"/>
      <c r="L4" s="410"/>
      <c r="M4" s="410"/>
      <c r="N4" s="410"/>
      <c r="O4" s="410"/>
      <c r="P4" s="410"/>
      <c r="Q4" s="410"/>
      <c r="R4" s="410"/>
      <c r="S4" s="410"/>
      <c r="T4" s="410"/>
    </row>
    <row r="5" spans="2:20" s="160" customFormat="1" ht="22.5" x14ac:dyDescent="0.2">
      <c r="B5" s="157" t="s">
        <v>5</v>
      </c>
      <c r="D5" s="353"/>
      <c r="E5" s="353"/>
      <c r="F5" s="353" t="s">
        <v>664</v>
      </c>
      <c r="H5" s="370"/>
      <c r="I5" s="370"/>
    </row>
    <row r="6" spans="2:20" s="160" customFormat="1" ht="11.25" x14ac:dyDescent="0.2">
      <c r="B6" s="157" t="s">
        <v>12</v>
      </c>
    </row>
    <row r="7" spans="2:20" s="160" customFormat="1" ht="22.5" x14ac:dyDescent="0.2">
      <c r="B7" s="157" t="s">
        <v>5</v>
      </c>
      <c r="D7" s="353"/>
      <c r="E7" s="353"/>
      <c r="F7" s="353" t="s">
        <v>663</v>
      </c>
      <c r="H7" s="370"/>
      <c r="I7" s="370"/>
    </row>
    <row r="8" spans="2:20" s="160" customFormat="1" ht="11.25" x14ac:dyDescent="0.2">
      <c r="B8" s="157" t="s">
        <v>12</v>
      </c>
    </row>
    <row r="9" spans="2:20" s="5" customFormat="1" ht="12" thickBot="1" x14ac:dyDescent="0.25">
      <c r="B9" s="4"/>
    </row>
    <row r="10" spans="2:20" s="163" customFormat="1" ht="11.25" x14ac:dyDescent="0.2">
      <c r="B10" s="162" t="s">
        <v>9</v>
      </c>
      <c r="D10" s="349"/>
      <c r="E10" s="349"/>
      <c r="F10" s="349"/>
      <c r="G10" s="349"/>
      <c r="H10" s="349"/>
      <c r="I10" s="349"/>
      <c r="J10" s="349"/>
      <c r="K10" s="349"/>
      <c r="L10" s="349"/>
      <c r="M10" s="348"/>
      <c r="N10" s="348"/>
      <c r="O10" s="348"/>
      <c r="P10" s="348"/>
    </row>
    <row r="11" spans="2:20" s="177" customFormat="1" ht="11.25" x14ac:dyDescent="0.2">
      <c r="B11" s="173" t="s">
        <v>5</v>
      </c>
    </row>
    <row r="12" spans="2:20" s="186" customFormat="1" ht="12" thickBot="1" x14ac:dyDescent="0.25">
      <c r="B12" s="185" t="s">
        <v>12</v>
      </c>
    </row>
    <row r="13" spans="2:20" s="163" customFormat="1" ht="22.5" x14ac:dyDescent="0.2">
      <c r="B13" s="162" t="s">
        <v>9</v>
      </c>
      <c r="D13" s="349"/>
      <c r="E13" s="349"/>
      <c r="F13" s="349" t="s">
        <v>779</v>
      </c>
      <c r="G13" s="349" t="s">
        <v>783</v>
      </c>
      <c r="H13" s="349" t="s">
        <v>802</v>
      </c>
      <c r="I13" s="349"/>
      <c r="J13" s="349"/>
      <c r="K13" s="349"/>
      <c r="L13" s="349"/>
      <c r="M13" s="348"/>
      <c r="N13" s="348"/>
      <c r="O13" s="348"/>
      <c r="P13" s="348"/>
    </row>
    <row r="14" spans="2:20" s="177" customFormat="1" ht="11.25" x14ac:dyDescent="0.2">
      <c r="B14" s="173" t="s">
        <v>5</v>
      </c>
    </row>
    <row r="15" spans="2:20" s="186" customFormat="1" ht="12" thickBot="1" x14ac:dyDescent="0.25">
      <c r="B15" s="185" t="s">
        <v>12</v>
      </c>
    </row>
    <row r="16" spans="2:20" s="163" customFormat="1" ht="33.75" x14ac:dyDescent="0.2">
      <c r="B16" s="162" t="s">
        <v>9</v>
      </c>
      <c r="D16" s="349" t="s">
        <v>724</v>
      </c>
      <c r="E16" s="349" t="s">
        <v>776</v>
      </c>
      <c r="F16" s="349" t="s">
        <v>778</v>
      </c>
      <c r="G16" s="349" t="s">
        <v>782</v>
      </c>
      <c r="H16" s="349" t="s">
        <v>786</v>
      </c>
      <c r="I16" s="348"/>
      <c r="J16" s="348"/>
      <c r="K16" s="348"/>
      <c r="L16" s="348"/>
      <c r="M16" s="348"/>
      <c r="N16" s="348"/>
      <c r="O16" s="348"/>
    </row>
    <row r="17" spans="2:20" s="177" customFormat="1" ht="11.25" x14ac:dyDescent="0.2">
      <c r="B17" s="173" t="s">
        <v>5</v>
      </c>
      <c r="D17" s="441"/>
      <c r="E17" s="441"/>
    </row>
    <row r="18" spans="2:20" s="186" customFormat="1" ht="12" thickBot="1" x14ac:dyDescent="0.25">
      <c r="B18" s="185" t="s">
        <v>12</v>
      </c>
    </row>
    <row r="19" spans="2:20" s="163" customFormat="1" ht="33.75" x14ac:dyDescent="0.2">
      <c r="B19" s="162" t="s">
        <v>9</v>
      </c>
      <c r="D19" s="349" t="s">
        <v>722</v>
      </c>
      <c r="E19" s="349" t="s">
        <v>775</v>
      </c>
      <c r="F19" s="349" t="s">
        <v>777</v>
      </c>
      <c r="G19" s="349" t="s">
        <v>781</v>
      </c>
      <c r="H19" s="349" t="s">
        <v>785</v>
      </c>
      <c r="I19" s="348"/>
      <c r="J19" s="348"/>
      <c r="K19" s="348"/>
      <c r="L19" s="348"/>
      <c r="M19" s="348"/>
      <c r="N19" s="348"/>
      <c r="O19" s="348"/>
    </row>
    <row r="20" spans="2:20" s="177" customFormat="1" ht="11.25" x14ac:dyDescent="0.2">
      <c r="B20" s="173" t="s">
        <v>5</v>
      </c>
    </row>
    <row r="21" spans="2:20" s="177" customFormat="1" ht="11.25" x14ac:dyDescent="0.2">
      <c r="B21" s="173" t="s">
        <v>12</v>
      </c>
    </row>
    <row r="22" spans="2:20" s="127" customFormat="1" ht="12" thickBot="1" x14ac:dyDescent="0.25">
      <c r="B22" s="126"/>
    </row>
    <row r="23" spans="2:20" s="115" customFormat="1" ht="12" thickBot="1" x14ac:dyDescent="0.25">
      <c r="B23" s="114" t="s">
        <v>10</v>
      </c>
      <c r="D23" s="345" t="s">
        <v>330</v>
      </c>
      <c r="E23" s="345" t="s">
        <v>330</v>
      </c>
      <c r="F23" s="345"/>
      <c r="G23" s="345"/>
      <c r="H23" s="345"/>
      <c r="I23" s="345"/>
      <c r="J23" s="345"/>
      <c r="K23" s="345"/>
      <c r="L23" s="345"/>
      <c r="M23" s="345"/>
      <c r="N23" s="345"/>
      <c r="O23" s="345"/>
      <c r="P23" s="345"/>
      <c r="Q23" s="345"/>
      <c r="R23" s="345"/>
      <c r="S23" s="345"/>
      <c r="T23" s="345"/>
    </row>
    <row r="24" spans="2:20" s="202" customFormat="1" ht="26.25" hidden="1" customHeight="1" outlineLevel="1" x14ac:dyDescent="0.2">
      <c r="B24" s="200" t="s">
        <v>5</v>
      </c>
    </row>
    <row r="25" spans="2:20" s="205" customFormat="1" ht="29.25" hidden="1" customHeight="1" outlineLevel="2" thickBot="1" x14ac:dyDescent="0.25">
      <c r="B25" s="201" t="s">
        <v>12</v>
      </c>
    </row>
    <row r="26" spans="2:20" s="115" customFormat="1" ht="12" collapsed="1" thickBot="1" x14ac:dyDescent="0.25">
      <c r="B26" s="114" t="s">
        <v>10</v>
      </c>
      <c r="D26" s="115" t="s">
        <v>331</v>
      </c>
      <c r="E26" s="115" t="s">
        <v>331</v>
      </c>
      <c r="H26" s="345"/>
    </row>
    <row r="27" spans="2:20" s="202" customFormat="1" ht="26.25" hidden="1" customHeight="1" outlineLevel="1" x14ac:dyDescent="0.2">
      <c r="B27" s="200" t="s">
        <v>5</v>
      </c>
    </row>
    <row r="28" spans="2:20" s="210" customFormat="1" ht="29.25" hidden="1" customHeight="1" outlineLevel="2" x14ac:dyDescent="0.2">
      <c r="B28" s="208" t="s">
        <v>12</v>
      </c>
    </row>
    <row r="29" spans="2:20" s="219" customFormat="1" ht="9.75" customHeight="1" collapsed="1" thickBot="1" x14ac:dyDescent="0.25">
      <c r="B29" s="218"/>
    </row>
    <row r="30" spans="2:20" s="214" customFormat="1" ht="25.5" customHeight="1" thickBot="1" x14ac:dyDescent="0.25">
      <c r="B30" s="213" t="s">
        <v>28</v>
      </c>
      <c r="D30" s="506"/>
      <c r="E30" s="506"/>
      <c r="F30" s="506"/>
      <c r="G30" s="506"/>
      <c r="H30" s="506"/>
      <c r="I30" s="506"/>
      <c r="J30" s="506"/>
      <c r="K30" s="506"/>
      <c r="L30" s="506"/>
    </row>
    <row r="31" spans="2:20" s="14" customFormat="1" ht="13.5" customHeight="1" x14ac:dyDescent="0.2">
      <c r="B31" s="13"/>
    </row>
    <row r="32" spans="2:20" s="5" customFormat="1" ht="9" customHeight="1" thickBot="1" x14ac:dyDescent="0.25">
      <c r="B32" s="4"/>
    </row>
    <row r="33" spans="1:38" s="257" customFormat="1" ht="23.25" thickBot="1" x14ac:dyDescent="0.25">
      <c r="B33" s="411" t="s">
        <v>86</v>
      </c>
      <c r="D33" s="411" t="s">
        <v>655</v>
      </c>
      <c r="E33" s="411" t="s">
        <v>661</v>
      </c>
      <c r="F33" s="411" t="s">
        <v>774</v>
      </c>
      <c r="G33" s="411" t="s">
        <v>780</v>
      </c>
      <c r="H33" s="414" t="s">
        <v>784</v>
      </c>
      <c r="I33" s="414"/>
      <c r="L33" s="411"/>
      <c r="M33" s="411"/>
      <c r="N33" s="411"/>
      <c r="O33" s="411"/>
      <c r="P33" s="411"/>
      <c r="Q33" s="411"/>
      <c r="R33" s="411"/>
      <c r="S33" s="411"/>
      <c r="T33" s="411"/>
      <c r="U33" s="411"/>
      <c r="V33" s="411"/>
      <c r="W33" s="411"/>
      <c r="X33" s="411"/>
      <c r="Y33" s="411"/>
      <c r="Z33" s="411"/>
      <c r="AA33" s="411"/>
      <c r="AB33" s="411"/>
      <c r="AC33" s="411"/>
      <c r="AD33" s="411"/>
      <c r="AE33" s="411"/>
      <c r="AF33" s="411"/>
      <c r="AG33" s="411"/>
      <c r="AH33" s="411"/>
      <c r="AI33" s="411"/>
      <c r="AJ33" s="411"/>
      <c r="AK33" s="411"/>
      <c r="AL33" s="411"/>
    </row>
    <row r="34" spans="1:38" s="5" customFormat="1" ht="9.75" customHeight="1" thickBot="1" x14ac:dyDescent="0.25">
      <c r="B34" s="4"/>
    </row>
    <row r="35" spans="1:38" s="89" customFormat="1" ht="12" thickBot="1" x14ac:dyDescent="0.25">
      <c r="B35" s="88" t="s">
        <v>11</v>
      </c>
    </row>
    <row r="37" spans="1:38" s="223" customFormat="1" hidden="1" x14ac:dyDescent="0.2">
      <c r="B37" s="222" t="s">
        <v>41</v>
      </c>
    </row>
    <row r="38" spans="1:38" hidden="1" x14ac:dyDescent="0.2">
      <c r="B38" s="30" t="s">
        <v>37</v>
      </c>
    </row>
    <row r="39" spans="1:38" x14ac:dyDescent="0.2">
      <c r="B39" s="30" t="s">
        <v>38</v>
      </c>
    </row>
    <row r="40" spans="1:38" x14ac:dyDescent="0.2">
      <c r="B40" s="30" t="s">
        <v>39</v>
      </c>
    </row>
    <row r="41" spans="1:38" x14ac:dyDescent="0.2">
      <c r="B41" s="30" t="s">
        <v>40</v>
      </c>
    </row>
    <row r="43" spans="1:38" x14ac:dyDescent="0.2">
      <c r="A43" s="502" t="s">
        <v>302</v>
      </c>
      <c r="B43" s="503"/>
      <c r="C43" s="309"/>
    </row>
    <row r="44" spans="1:38" x14ac:dyDescent="0.2">
      <c r="A44" s="504" t="s">
        <v>303</v>
      </c>
      <c r="B44" s="505"/>
      <c r="C44" s="312"/>
    </row>
    <row r="45" spans="1:38" x14ac:dyDescent="0.2">
      <c r="B45" s="412" t="s">
        <v>621</v>
      </c>
      <c r="D45" s="501"/>
      <c r="E45" s="501"/>
      <c r="F45" s="501"/>
      <c r="G45" s="501"/>
      <c r="H45" s="501"/>
      <c r="I45" s="501"/>
      <c r="J45" s="501"/>
      <c r="K45" s="501"/>
    </row>
  </sheetData>
  <mergeCells count="4">
    <mergeCell ref="A43:B43"/>
    <mergeCell ref="A44:B44"/>
    <mergeCell ref="D45:K45"/>
    <mergeCell ref="D30:L3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L51"/>
  <sheetViews>
    <sheetView tabSelected="1" workbookViewId="0">
      <selection activeCell="H19" sqref="H19"/>
    </sheetView>
  </sheetViews>
  <sheetFormatPr defaultRowHeight="12.75" outlineLevelRow="2" x14ac:dyDescent="0.2"/>
  <cols>
    <col min="1" max="1" width="3.28515625" customWidth="1"/>
    <col min="2" max="2" width="20.42578125" style="1" customWidth="1"/>
    <col min="3" max="3" width="2.140625" customWidth="1"/>
    <col min="4" max="7" width="16.85546875" customWidth="1"/>
    <col min="8" max="8" width="17.140625" customWidth="1"/>
    <col min="9" max="9" width="14.85546875" customWidth="1"/>
    <col min="10" max="10" width="17.28515625" customWidth="1"/>
    <col min="11" max="11" width="11.28515625" customWidth="1"/>
    <col min="12" max="13" width="13.28515625" customWidth="1"/>
  </cols>
  <sheetData>
    <row r="1" spans="2:20" s="251" customFormat="1" ht="21" thickBot="1" x14ac:dyDescent="0.35">
      <c r="B1" s="253" t="s">
        <v>322</v>
      </c>
    </row>
    <row r="2" spans="2:20" s="343" customFormat="1" ht="18" x14ac:dyDescent="0.25">
      <c r="D2" s="343" t="s">
        <v>665</v>
      </c>
    </row>
    <row r="3" spans="2:20" s="245" customFormat="1" ht="12" thickBot="1" x14ac:dyDescent="0.25">
      <c r="B3" s="246"/>
    </row>
    <row r="4" spans="2:20" s="146" customFormat="1" ht="78.75" x14ac:dyDescent="0.2">
      <c r="B4" s="147" t="s">
        <v>34</v>
      </c>
      <c r="D4" s="410" t="s">
        <v>751</v>
      </c>
      <c r="E4" s="410" t="s">
        <v>751</v>
      </c>
      <c r="F4" s="410" t="s">
        <v>752</v>
      </c>
      <c r="G4" s="408"/>
      <c r="H4" s="410"/>
      <c r="I4" s="410"/>
      <c r="J4" s="410"/>
      <c r="K4" s="410"/>
      <c r="L4" s="410"/>
      <c r="M4" s="410"/>
      <c r="N4" s="410"/>
      <c r="O4" s="410"/>
      <c r="P4" s="410"/>
      <c r="Q4" s="410"/>
      <c r="R4" s="410"/>
      <c r="S4" s="410"/>
      <c r="T4" s="410"/>
    </row>
    <row r="5" spans="2:20" s="160" customFormat="1" ht="11.25" x14ac:dyDescent="0.2">
      <c r="B5" s="157" t="s">
        <v>5</v>
      </c>
      <c r="D5" s="353"/>
      <c r="E5" s="353"/>
      <c r="F5" s="353"/>
      <c r="H5" s="370"/>
      <c r="I5" s="370"/>
    </row>
    <row r="6" spans="2:20" s="160" customFormat="1" ht="11.25" x14ac:dyDescent="0.2">
      <c r="B6" s="157" t="s">
        <v>12</v>
      </c>
    </row>
    <row r="7" spans="2:20" s="160" customFormat="1" ht="11.25" x14ac:dyDescent="0.2">
      <c r="B7" s="157" t="s">
        <v>5</v>
      </c>
      <c r="D7" s="353"/>
      <c r="E7" s="353"/>
      <c r="F7" s="353"/>
      <c r="H7" s="370"/>
      <c r="I7" s="370"/>
    </row>
    <row r="8" spans="2:20" s="160" customFormat="1" ht="11.25" x14ac:dyDescent="0.2">
      <c r="B8" s="157" t="s">
        <v>12</v>
      </c>
    </row>
    <row r="9" spans="2:20" s="5" customFormat="1" ht="12" thickBot="1" x14ac:dyDescent="0.25">
      <c r="B9" s="4"/>
    </row>
    <row r="10" spans="2:20" s="163" customFormat="1" ht="22.5" x14ac:dyDescent="0.2">
      <c r="B10" s="162" t="s">
        <v>9</v>
      </c>
      <c r="D10" s="346" t="s">
        <v>499</v>
      </c>
      <c r="E10" s="348"/>
      <c r="F10" s="348"/>
      <c r="G10" s="348"/>
      <c r="H10" s="348"/>
      <c r="I10" s="348"/>
      <c r="J10" s="348"/>
      <c r="K10" s="348"/>
      <c r="L10" s="348"/>
      <c r="M10" s="348"/>
      <c r="N10" s="348"/>
      <c r="O10" s="348"/>
    </row>
    <row r="11" spans="2:20" s="177" customFormat="1" ht="11.25" x14ac:dyDescent="0.2">
      <c r="B11" s="173" t="s">
        <v>5</v>
      </c>
    </row>
    <row r="12" spans="2:20" s="177" customFormat="1" ht="12" thickBot="1" x14ac:dyDescent="0.25">
      <c r="B12" s="173" t="s">
        <v>12</v>
      </c>
    </row>
    <row r="13" spans="2:20" s="163" customFormat="1" ht="22.5" x14ac:dyDescent="0.2">
      <c r="B13" s="162" t="s">
        <v>9</v>
      </c>
      <c r="D13" s="346" t="s">
        <v>636</v>
      </c>
      <c r="E13" s="346" t="s">
        <v>510</v>
      </c>
      <c r="F13" s="346" t="s">
        <v>635</v>
      </c>
      <c r="G13" s="348"/>
      <c r="H13" s="348"/>
      <c r="I13" s="348"/>
      <c r="J13" s="348"/>
      <c r="K13" s="348"/>
      <c r="L13" s="348"/>
      <c r="M13" s="348"/>
      <c r="N13" s="348"/>
      <c r="O13" s="348"/>
    </row>
    <row r="14" spans="2:20" s="177" customFormat="1" ht="11.25" x14ac:dyDescent="0.2">
      <c r="B14" s="173" t="s">
        <v>5</v>
      </c>
    </row>
    <row r="15" spans="2:20" s="177" customFormat="1" ht="12" thickBot="1" x14ac:dyDescent="0.25">
      <c r="B15" s="173" t="s">
        <v>12</v>
      </c>
    </row>
    <row r="16" spans="2:20" s="163" customFormat="1" ht="22.5" x14ac:dyDescent="0.2">
      <c r="B16" s="162" t="s">
        <v>9</v>
      </c>
      <c r="D16" s="346" t="s">
        <v>497</v>
      </c>
      <c r="E16" s="346" t="s">
        <v>507</v>
      </c>
      <c r="F16" s="346" t="s">
        <v>634</v>
      </c>
      <c r="G16" s="348"/>
      <c r="H16" s="348"/>
      <c r="I16" s="348"/>
      <c r="J16" s="348"/>
      <c r="K16" s="348"/>
      <c r="L16" s="348"/>
      <c r="M16" s="348"/>
      <c r="N16" s="348"/>
      <c r="O16" s="348"/>
    </row>
    <row r="17" spans="2:20" s="177" customFormat="1" ht="11.25" x14ac:dyDescent="0.2">
      <c r="B17" s="173" t="s">
        <v>5</v>
      </c>
      <c r="D17" s="347"/>
    </row>
    <row r="18" spans="2:20" s="177" customFormat="1" ht="12" thickBot="1" x14ac:dyDescent="0.25">
      <c r="B18" s="173" t="s">
        <v>12</v>
      </c>
    </row>
    <row r="19" spans="2:20" s="163" customFormat="1" ht="22.5" x14ac:dyDescent="0.2">
      <c r="B19" s="162" t="s">
        <v>9</v>
      </c>
      <c r="D19" s="346" t="s">
        <v>492</v>
      </c>
      <c r="E19" s="346" t="s">
        <v>506</v>
      </c>
      <c r="F19" s="346" t="s">
        <v>633</v>
      </c>
      <c r="G19" s="348"/>
      <c r="H19" s="348"/>
      <c r="I19" s="348"/>
      <c r="J19" s="348"/>
      <c r="K19" s="348"/>
      <c r="L19" s="348"/>
      <c r="M19" s="348"/>
      <c r="N19" s="348"/>
      <c r="O19" s="348"/>
    </row>
    <row r="20" spans="2:20" s="177" customFormat="1" ht="11.25" x14ac:dyDescent="0.2">
      <c r="B20" s="173" t="s">
        <v>5</v>
      </c>
    </row>
    <row r="21" spans="2:20" s="177" customFormat="1" ht="12" thickBot="1" x14ac:dyDescent="0.25">
      <c r="B21" s="173" t="s">
        <v>12</v>
      </c>
    </row>
    <row r="22" spans="2:20" s="163" customFormat="1" ht="22.5" x14ac:dyDescent="0.2">
      <c r="B22" s="162" t="s">
        <v>9</v>
      </c>
      <c r="D22" s="346" t="s">
        <v>491</v>
      </c>
      <c r="E22" s="346" t="s">
        <v>504</v>
      </c>
      <c r="F22" s="346" t="s">
        <v>631</v>
      </c>
      <c r="G22" s="348"/>
      <c r="H22" s="348"/>
      <c r="I22" s="348"/>
      <c r="J22" s="348"/>
      <c r="K22" s="348"/>
      <c r="L22" s="348"/>
      <c r="M22" s="348"/>
      <c r="N22" s="348"/>
      <c r="O22" s="348"/>
    </row>
    <row r="23" spans="2:20" s="177" customFormat="1" ht="11.25" x14ac:dyDescent="0.2">
      <c r="B23" s="173" t="s">
        <v>5</v>
      </c>
    </row>
    <row r="24" spans="2:20" s="177" customFormat="1" ht="12" thickBot="1" x14ac:dyDescent="0.25">
      <c r="B24" s="173" t="s">
        <v>12</v>
      </c>
    </row>
    <row r="25" spans="2:20" s="163" customFormat="1" ht="33.75" x14ac:dyDescent="0.2">
      <c r="B25" s="162" t="s">
        <v>9</v>
      </c>
      <c r="D25" s="346" t="s">
        <v>496</v>
      </c>
      <c r="E25" s="346" t="s">
        <v>502</v>
      </c>
      <c r="F25" s="346" t="s">
        <v>632</v>
      </c>
      <c r="G25" s="348"/>
      <c r="H25" s="348"/>
      <c r="I25" s="348"/>
      <c r="J25" s="348"/>
      <c r="K25" s="348"/>
      <c r="L25" s="348"/>
      <c r="M25" s="348"/>
      <c r="N25" s="348"/>
      <c r="O25" s="348"/>
    </row>
    <row r="26" spans="2:20" s="177" customFormat="1" ht="11.25" x14ac:dyDescent="0.2">
      <c r="B26" s="173" t="s">
        <v>5</v>
      </c>
      <c r="D26" s="347"/>
    </row>
    <row r="27" spans="2:20" s="177" customFormat="1" ht="11.25" x14ac:dyDescent="0.2">
      <c r="B27" s="173" t="s">
        <v>12</v>
      </c>
    </row>
    <row r="28" spans="2:20" s="127" customFormat="1" ht="12" thickBot="1" x14ac:dyDescent="0.25">
      <c r="B28" s="126"/>
    </row>
    <row r="29" spans="2:20" s="115" customFormat="1" ht="12" thickBot="1" x14ac:dyDescent="0.25">
      <c r="B29" s="114" t="s">
        <v>10</v>
      </c>
      <c r="D29" s="345" t="s">
        <v>330</v>
      </c>
      <c r="E29" s="345" t="s">
        <v>330</v>
      </c>
      <c r="F29" s="345" t="s">
        <v>330</v>
      </c>
      <c r="G29" s="345"/>
      <c r="H29" s="345"/>
      <c r="I29" s="345"/>
      <c r="J29" s="345"/>
      <c r="K29" s="345"/>
      <c r="L29" s="345"/>
      <c r="M29" s="345"/>
      <c r="N29" s="345"/>
      <c r="O29" s="345"/>
      <c r="P29" s="345"/>
      <c r="Q29" s="345"/>
      <c r="R29" s="345"/>
      <c r="S29" s="345"/>
      <c r="T29" s="345"/>
    </row>
    <row r="30" spans="2:20" s="202" customFormat="1" ht="26.25" hidden="1" customHeight="1" outlineLevel="1" x14ac:dyDescent="0.2">
      <c r="B30" s="200" t="s">
        <v>5</v>
      </c>
    </row>
    <row r="31" spans="2:20" s="205" customFormat="1" ht="29.25" hidden="1" customHeight="1" outlineLevel="2" x14ac:dyDescent="0.2">
      <c r="B31" s="201" t="s">
        <v>12</v>
      </c>
    </row>
    <row r="32" spans="2:20" s="115" customFormat="1" ht="12" collapsed="1" thickBot="1" x14ac:dyDescent="0.25">
      <c r="B32" s="114" t="s">
        <v>10</v>
      </c>
      <c r="D32" s="115" t="s">
        <v>331</v>
      </c>
      <c r="E32" s="115" t="s">
        <v>331</v>
      </c>
      <c r="F32" s="115" t="s">
        <v>331</v>
      </c>
      <c r="H32" s="345"/>
    </row>
    <row r="33" spans="2:38" s="202" customFormat="1" ht="26.25" hidden="1" customHeight="1" outlineLevel="1" x14ac:dyDescent="0.2">
      <c r="B33" s="200" t="s">
        <v>5</v>
      </c>
    </row>
    <row r="34" spans="2:38" s="210" customFormat="1" ht="29.25" hidden="1" customHeight="1" outlineLevel="2" x14ac:dyDescent="0.2">
      <c r="B34" s="208" t="s">
        <v>12</v>
      </c>
    </row>
    <row r="35" spans="2:38" s="219" customFormat="1" ht="9.75" customHeight="1" collapsed="1" thickBot="1" x14ac:dyDescent="0.25">
      <c r="B35" s="218"/>
    </row>
    <row r="36" spans="2:38" s="214" customFormat="1" ht="25.5" customHeight="1" thickBot="1" x14ac:dyDescent="0.25">
      <c r="B36" s="213" t="s">
        <v>28</v>
      </c>
      <c r="D36" s="506"/>
      <c r="E36" s="506"/>
      <c r="F36" s="506"/>
      <c r="G36" s="506"/>
      <c r="H36" s="506"/>
      <c r="I36" s="506"/>
      <c r="J36" s="506"/>
      <c r="K36" s="506"/>
      <c r="L36" s="506"/>
    </row>
    <row r="37" spans="2:38" s="14" customFormat="1" ht="13.5" customHeight="1" x14ac:dyDescent="0.2">
      <c r="B37" s="13"/>
    </row>
    <row r="38" spans="2:38" s="5" customFormat="1" ht="9" customHeight="1" thickBot="1" x14ac:dyDescent="0.25">
      <c r="B38" s="4"/>
    </row>
    <row r="39" spans="2:38" s="257" customFormat="1" ht="23.25" thickBot="1" x14ac:dyDescent="0.25">
      <c r="B39" s="411" t="s">
        <v>86</v>
      </c>
      <c r="D39" s="411" t="s">
        <v>666</v>
      </c>
      <c r="E39" s="411" t="s">
        <v>667</v>
      </c>
      <c r="F39" s="411" t="s">
        <v>668</v>
      </c>
      <c r="G39" s="414"/>
      <c r="H39" s="414"/>
      <c r="I39" s="414"/>
      <c r="L39" s="411"/>
      <c r="M39" s="411"/>
      <c r="N39" s="411"/>
      <c r="O39" s="411"/>
      <c r="P39" s="411"/>
      <c r="Q39" s="411"/>
      <c r="R39" s="411"/>
      <c r="S39" s="411"/>
      <c r="T39" s="411"/>
      <c r="U39" s="411"/>
      <c r="V39" s="411"/>
      <c r="W39" s="411"/>
      <c r="X39" s="411"/>
      <c r="Y39" s="411"/>
      <c r="Z39" s="411"/>
      <c r="AA39" s="411"/>
      <c r="AB39" s="411"/>
      <c r="AC39" s="411"/>
      <c r="AD39" s="411"/>
      <c r="AE39" s="411"/>
      <c r="AF39" s="411"/>
      <c r="AG39" s="411"/>
      <c r="AH39" s="411"/>
      <c r="AI39" s="411"/>
      <c r="AJ39" s="411"/>
      <c r="AK39" s="411"/>
      <c r="AL39" s="411"/>
    </row>
    <row r="40" spans="2:38" s="5" customFormat="1" ht="9.75" customHeight="1" thickBot="1" x14ac:dyDescent="0.25">
      <c r="B40" s="4"/>
    </row>
    <row r="41" spans="2:38" s="89" customFormat="1" ht="12" thickBot="1" x14ac:dyDescent="0.25">
      <c r="B41" s="88" t="s">
        <v>11</v>
      </c>
    </row>
    <row r="43" spans="2:38" s="223" customFormat="1" hidden="1" x14ac:dyDescent="0.2">
      <c r="B43" s="222" t="s">
        <v>41</v>
      </c>
    </row>
    <row r="44" spans="2:38" hidden="1" x14ac:dyDescent="0.2">
      <c r="B44" s="30" t="s">
        <v>37</v>
      </c>
    </row>
    <row r="45" spans="2:38" x14ac:dyDescent="0.2">
      <c r="B45" s="30" t="s">
        <v>38</v>
      </c>
    </row>
    <row r="46" spans="2:38" x14ac:dyDescent="0.2">
      <c r="B46" s="30" t="s">
        <v>39</v>
      </c>
    </row>
    <row r="47" spans="2:38" x14ac:dyDescent="0.2">
      <c r="B47" s="30" t="s">
        <v>40</v>
      </c>
    </row>
    <row r="49" spans="1:11" x14ac:dyDescent="0.2">
      <c r="A49" s="502" t="s">
        <v>302</v>
      </c>
      <c r="B49" s="503"/>
      <c r="C49" s="309"/>
    </row>
    <row r="50" spans="1:11" x14ac:dyDescent="0.2">
      <c r="A50" s="504" t="s">
        <v>303</v>
      </c>
      <c r="B50" s="505"/>
      <c r="C50" s="312"/>
    </row>
    <row r="51" spans="1:11" x14ac:dyDescent="0.2">
      <c r="B51" s="412" t="s">
        <v>621</v>
      </c>
      <c r="D51" s="501"/>
      <c r="E51" s="501"/>
      <c r="F51" s="501"/>
      <c r="G51" s="501"/>
      <c r="H51" s="501"/>
      <c r="I51" s="501"/>
      <c r="J51" s="501"/>
      <c r="K51" s="501"/>
    </row>
  </sheetData>
  <mergeCells count="4">
    <mergeCell ref="A49:B49"/>
    <mergeCell ref="A50:B50"/>
    <mergeCell ref="D51:K51"/>
    <mergeCell ref="D36:L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T133"/>
  <sheetViews>
    <sheetView topLeftCell="A82" zoomScale="55" zoomScaleNormal="55" workbookViewId="0">
      <selection activeCell="B105" sqref="B105"/>
    </sheetView>
  </sheetViews>
  <sheetFormatPr defaultColWidth="9.140625" defaultRowHeight="15.75" x14ac:dyDescent="0.25"/>
  <cols>
    <col min="1" max="1" width="3.42578125" style="402" customWidth="1"/>
    <col min="2" max="12" width="7.28515625" style="402" customWidth="1"/>
    <col min="13" max="14" width="9.140625" style="402"/>
    <col min="15" max="15" width="11.42578125" style="402" customWidth="1"/>
    <col min="16" max="17" width="9.140625" style="402"/>
    <col min="18" max="18" width="11.140625" style="402" customWidth="1"/>
    <col min="19" max="16384" width="9.140625" style="402"/>
  </cols>
  <sheetData>
    <row r="2" spans="2:16" x14ac:dyDescent="0.25">
      <c r="B2" s="401" t="s">
        <v>648</v>
      </c>
    </row>
    <row r="3" spans="2:16" ht="33.75" customHeight="1" x14ac:dyDescent="0.25">
      <c r="B3" s="459" t="s">
        <v>803</v>
      </c>
      <c r="C3" s="459"/>
      <c r="D3" s="459"/>
      <c r="E3" s="459"/>
      <c r="F3" s="459"/>
      <c r="G3" s="459"/>
      <c r="H3" s="459"/>
      <c r="I3" s="459"/>
      <c r="J3" s="459"/>
      <c r="K3" s="459"/>
      <c r="L3" s="459"/>
      <c r="M3" s="459"/>
      <c r="N3" s="459"/>
      <c r="O3" s="459"/>
      <c r="P3" s="459"/>
    </row>
    <row r="4" spans="2:16" ht="33.75" customHeight="1" x14ac:dyDescent="0.25">
      <c r="B4" s="459" t="s">
        <v>649</v>
      </c>
      <c r="C4" s="459"/>
      <c r="D4" s="459"/>
      <c r="E4" s="459"/>
      <c r="F4" s="459"/>
      <c r="G4" s="459"/>
      <c r="H4" s="459"/>
      <c r="I4" s="459"/>
      <c r="J4" s="459"/>
      <c r="K4" s="459"/>
      <c r="L4" s="459"/>
      <c r="M4" s="459"/>
      <c r="N4" s="459"/>
      <c r="O4" s="459"/>
      <c r="P4" s="459"/>
    </row>
    <row r="5" spans="2:16" x14ac:dyDescent="0.25">
      <c r="B5" s="459" t="s">
        <v>650</v>
      </c>
      <c r="C5" s="459"/>
      <c r="D5" s="459"/>
      <c r="E5" s="459"/>
      <c r="F5" s="459"/>
      <c r="G5" s="459"/>
      <c r="H5" s="459"/>
      <c r="I5" s="459"/>
      <c r="J5" s="459"/>
      <c r="K5" s="459"/>
      <c r="L5" s="459"/>
      <c r="M5" s="459"/>
      <c r="N5" s="459"/>
      <c r="O5" s="459"/>
      <c r="P5" s="459"/>
    </row>
    <row r="20" spans="2:18" x14ac:dyDescent="0.25">
      <c r="B20" s="401" t="s">
        <v>647</v>
      </c>
    </row>
    <row r="21" spans="2:18" x14ac:dyDescent="0.25">
      <c r="B21" s="402" t="s">
        <v>707</v>
      </c>
    </row>
    <row r="22" spans="2:18" x14ac:dyDescent="0.25">
      <c r="B22" s="402" t="s">
        <v>706</v>
      </c>
    </row>
    <row r="24" spans="2:18" x14ac:dyDescent="0.25">
      <c r="B24" s="402" t="s">
        <v>804</v>
      </c>
    </row>
    <row r="25" spans="2:18" x14ac:dyDescent="0.25">
      <c r="B25" s="402" t="s">
        <v>773</v>
      </c>
    </row>
    <row r="26" spans="2:18" x14ac:dyDescent="0.25">
      <c r="B26" s="402" t="s">
        <v>772</v>
      </c>
    </row>
    <row r="28" spans="2:18" x14ac:dyDescent="0.25">
      <c r="B28" s="401" t="s">
        <v>618</v>
      </c>
    </row>
    <row r="29" spans="2:18" ht="63.75" customHeight="1" x14ac:dyDescent="0.25">
      <c r="B29" s="475" t="s">
        <v>619</v>
      </c>
      <c r="C29" s="476"/>
      <c r="D29" s="476"/>
      <c r="E29" s="476"/>
      <c r="F29" s="476"/>
      <c r="G29" s="476"/>
      <c r="H29" s="476"/>
      <c r="I29" s="476"/>
      <c r="J29" s="476"/>
      <c r="K29" s="476"/>
      <c r="L29" s="476"/>
      <c r="M29" s="476"/>
      <c r="N29" s="476"/>
      <c r="O29" s="476"/>
      <c r="P29" s="477"/>
      <c r="Q29" s="403"/>
      <c r="R29" s="403"/>
    </row>
    <row r="31" spans="2:18" x14ac:dyDescent="0.25">
      <c r="B31" s="401" t="s">
        <v>529</v>
      </c>
    </row>
    <row r="32" spans="2:18" x14ac:dyDescent="0.25">
      <c r="B32" s="459" t="s">
        <v>530</v>
      </c>
      <c r="C32" s="459"/>
      <c r="D32" s="459"/>
      <c r="E32" s="459"/>
      <c r="F32" s="459"/>
      <c r="G32" s="459"/>
      <c r="H32" s="459"/>
      <c r="I32" s="459"/>
      <c r="J32" s="459"/>
      <c r="K32" s="459"/>
      <c r="L32" s="459"/>
      <c r="M32" s="459"/>
      <c r="N32" s="459"/>
      <c r="O32" s="459"/>
      <c r="P32" s="459"/>
      <c r="Q32" s="459"/>
      <c r="R32" s="459"/>
    </row>
    <row r="34" spans="2:18" x14ac:dyDescent="0.25">
      <c r="B34" s="401" t="s">
        <v>531</v>
      </c>
    </row>
    <row r="35" spans="2:18" x14ac:dyDescent="0.25">
      <c r="B35" s="459" t="s">
        <v>532</v>
      </c>
      <c r="C35" s="459"/>
      <c r="D35" s="459"/>
      <c r="E35" s="459"/>
      <c r="F35" s="459"/>
      <c r="G35" s="459"/>
      <c r="H35" s="459"/>
      <c r="I35" s="459"/>
      <c r="J35" s="459"/>
      <c r="K35" s="459"/>
      <c r="L35" s="459"/>
      <c r="M35" s="459"/>
      <c r="N35" s="459"/>
      <c r="O35" s="459"/>
      <c r="P35" s="459"/>
      <c r="Q35" s="459"/>
      <c r="R35" s="459"/>
    </row>
    <row r="37" spans="2:18" x14ac:dyDescent="0.25">
      <c r="B37" s="402" t="s">
        <v>533</v>
      </c>
    </row>
    <row r="38" spans="2:18" x14ac:dyDescent="0.25">
      <c r="B38" s="402" t="s">
        <v>534</v>
      </c>
    </row>
    <row r="40" spans="2:18" x14ac:dyDescent="0.25">
      <c r="B40" s="401" t="s">
        <v>599</v>
      </c>
    </row>
    <row r="41" spans="2:18" x14ac:dyDescent="0.25">
      <c r="B41" s="402" t="s">
        <v>600</v>
      </c>
    </row>
    <row r="42" spans="2:18" x14ac:dyDescent="0.25">
      <c r="B42" s="402" t="s">
        <v>601</v>
      </c>
    </row>
    <row r="43" spans="2:18" x14ac:dyDescent="0.25">
      <c r="B43" s="402" t="s">
        <v>602</v>
      </c>
    </row>
    <row r="44" spans="2:18" x14ac:dyDescent="0.25">
      <c r="B44" s="402" t="s">
        <v>603</v>
      </c>
    </row>
    <row r="45" spans="2:18" x14ac:dyDescent="0.25">
      <c r="B45" s="402" t="s">
        <v>604</v>
      </c>
    </row>
    <row r="46" spans="2:18" x14ac:dyDescent="0.25">
      <c r="B46" s="402" t="s">
        <v>605</v>
      </c>
    </row>
    <row r="48" spans="2:18" x14ac:dyDescent="0.25">
      <c r="B48" s="401" t="s">
        <v>606</v>
      </c>
    </row>
    <row r="49" spans="2:19" ht="15.75" customHeight="1" x14ac:dyDescent="0.25">
      <c r="B49" s="459" t="s">
        <v>609</v>
      </c>
      <c r="C49" s="459"/>
      <c r="D49" s="459"/>
      <c r="E49" s="459"/>
      <c r="F49" s="459"/>
      <c r="G49" s="459"/>
      <c r="H49" s="459"/>
      <c r="I49" s="459"/>
      <c r="J49" s="459"/>
      <c r="K49" s="459"/>
      <c r="L49" s="459"/>
      <c r="M49" s="459"/>
      <c r="N49" s="459"/>
      <c r="O49" s="459"/>
      <c r="P49" s="459"/>
      <c r="Q49" s="404"/>
      <c r="R49" s="404"/>
    </row>
    <row r="50" spans="2:19" ht="15.75" customHeight="1" x14ac:dyDescent="0.25">
      <c r="B50" s="459" t="s">
        <v>607</v>
      </c>
      <c r="C50" s="459"/>
      <c r="D50" s="459"/>
      <c r="E50" s="459"/>
      <c r="F50" s="459"/>
      <c r="G50" s="459"/>
      <c r="H50" s="459"/>
      <c r="I50" s="459"/>
      <c r="J50" s="459"/>
      <c r="K50" s="459"/>
      <c r="L50" s="459"/>
      <c r="M50" s="459"/>
      <c r="N50" s="459"/>
      <c r="O50" s="459"/>
      <c r="P50" s="459"/>
      <c r="Q50" s="459"/>
      <c r="R50" s="459"/>
    </row>
    <row r="51" spans="2:19" ht="15.75" customHeight="1" x14ac:dyDescent="0.25">
      <c r="B51" s="459" t="s">
        <v>608</v>
      </c>
      <c r="C51" s="459"/>
      <c r="D51" s="459"/>
      <c r="E51" s="459"/>
      <c r="F51" s="459"/>
      <c r="G51" s="459"/>
      <c r="H51" s="459"/>
      <c r="I51" s="459"/>
      <c r="J51" s="459"/>
      <c r="K51" s="459"/>
      <c r="L51" s="459"/>
      <c r="M51" s="459"/>
      <c r="N51" s="459"/>
      <c r="O51" s="459"/>
      <c r="P51" s="459"/>
      <c r="Q51" s="459"/>
      <c r="R51" s="459"/>
    </row>
    <row r="53" spans="2:19" ht="16.5" thickBot="1" x14ac:dyDescent="0.3">
      <c r="B53" s="401" t="s">
        <v>579</v>
      </c>
    </row>
    <row r="54" spans="2:19" ht="16.5" thickBot="1" x14ac:dyDescent="0.3">
      <c r="B54" s="478" t="s">
        <v>710</v>
      </c>
      <c r="C54" s="479"/>
      <c r="D54" s="479" t="s">
        <v>711</v>
      </c>
      <c r="E54" s="480"/>
      <c r="F54" s="472" t="s">
        <v>578</v>
      </c>
      <c r="G54" s="473"/>
      <c r="H54" s="473"/>
      <c r="I54" s="473"/>
      <c r="J54" s="473"/>
      <c r="K54" s="473"/>
      <c r="L54" s="473"/>
      <c r="M54" s="473"/>
      <c r="N54" s="473"/>
      <c r="O54" s="473"/>
      <c r="P54" s="473"/>
      <c r="Q54" s="473"/>
      <c r="R54" s="473"/>
      <c r="S54" s="474"/>
    </row>
    <row r="55" spans="2:19" ht="31.5" customHeight="1" x14ac:dyDescent="0.25">
      <c r="B55" s="481" t="s">
        <v>535</v>
      </c>
      <c r="C55" s="482"/>
      <c r="D55" s="482" t="s">
        <v>708</v>
      </c>
      <c r="E55" s="482"/>
      <c r="F55" s="448" t="s">
        <v>562</v>
      </c>
      <c r="G55" s="448"/>
      <c r="H55" s="448"/>
      <c r="I55" s="448"/>
      <c r="J55" s="448"/>
      <c r="K55" s="448"/>
      <c r="L55" s="448"/>
      <c r="M55" s="448"/>
      <c r="N55" s="448"/>
      <c r="O55" s="448"/>
      <c r="P55" s="448"/>
      <c r="Q55" s="448"/>
      <c r="R55" s="448"/>
      <c r="S55" s="449"/>
    </row>
    <row r="56" spans="2:19" ht="31.5" customHeight="1" thickBot="1" x14ac:dyDescent="0.3">
      <c r="B56" s="470"/>
      <c r="C56" s="471"/>
      <c r="D56" s="471" t="s">
        <v>709</v>
      </c>
      <c r="E56" s="471"/>
      <c r="F56" s="450" t="s">
        <v>563</v>
      </c>
      <c r="G56" s="450"/>
      <c r="H56" s="450"/>
      <c r="I56" s="450"/>
      <c r="J56" s="450"/>
      <c r="K56" s="450"/>
      <c r="L56" s="450"/>
      <c r="M56" s="450"/>
      <c r="N56" s="450"/>
      <c r="O56" s="450"/>
      <c r="P56" s="450"/>
      <c r="Q56" s="450"/>
      <c r="R56" s="450"/>
      <c r="S56" s="451"/>
    </row>
    <row r="57" spans="2:19" ht="15.75" customHeight="1" x14ac:dyDescent="0.25">
      <c r="B57" s="485" t="s">
        <v>489</v>
      </c>
      <c r="C57" s="486"/>
      <c r="D57" s="486" t="s">
        <v>489</v>
      </c>
      <c r="E57" s="486"/>
      <c r="F57" s="452" t="s">
        <v>564</v>
      </c>
      <c r="G57" s="452"/>
      <c r="H57" s="452"/>
      <c r="I57" s="452"/>
      <c r="J57" s="452"/>
      <c r="K57" s="452"/>
      <c r="L57" s="452"/>
      <c r="M57" s="452"/>
      <c r="N57" s="452"/>
      <c r="O57" s="452"/>
      <c r="P57" s="452"/>
      <c r="Q57" s="452"/>
      <c r="R57" s="452"/>
      <c r="S57" s="453"/>
    </row>
    <row r="58" spans="2:19" ht="15.75" customHeight="1" thickBot="1" x14ac:dyDescent="0.3">
      <c r="B58" s="487"/>
      <c r="C58" s="488"/>
      <c r="D58" s="488" t="s">
        <v>565</v>
      </c>
      <c r="E58" s="488"/>
      <c r="F58" s="454" t="s">
        <v>566</v>
      </c>
      <c r="G58" s="454"/>
      <c r="H58" s="454"/>
      <c r="I58" s="454"/>
      <c r="J58" s="454"/>
      <c r="K58" s="454"/>
      <c r="L58" s="454"/>
      <c r="M58" s="454"/>
      <c r="N58" s="454"/>
      <c r="O58" s="454"/>
      <c r="P58" s="454"/>
      <c r="Q58" s="454"/>
      <c r="R58" s="454"/>
      <c r="S58" s="455"/>
    </row>
    <row r="59" spans="2:19" ht="47.25" customHeight="1" thickBot="1" x14ac:dyDescent="0.3">
      <c r="B59" s="489" t="s">
        <v>567</v>
      </c>
      <c r="C59" s="490"/>
      <c r="D59" s="490" t="s">
        <v>567</v>
      </c>
      <c r="E59" s="490"/>
      <c r="F59" s="456" t="s">
        <v>568</v>
      </c>
      <c r="G59" s="456"/>
      <c r="H59" s="456"/>
      <c r="I59" s="456"/>
      <c r="J59" s="456"/>
      <c r="K59" s="456"/>
      <c r="L59" s="456"/>
      <c r="M59" s="456"/>
      <c r="N59" s="456"/>
      <c r="O59" s="456"/>
      <c r="P59" s="456"/>
      <c r="Q59" s="456"/>
      <c r="R59" s="456"/>
      <c r="S59" s="457"/>
    </row>
    <row r="60" spans="2:19" ht="15.75" customHeight="1" x14ac:dyDescent="0.25">
      <c r="B60" s="491" t="s">
        <v>536</v>
      </c>
      <c r="C60" s="492"/>
      <c r="D60" s="486" t="s">
        <v>536</v>
      </c>
      <c r="E60" s="486"/>
      <c r="F60" s="452" t="s">
        <v>569</v>
      </c>
      <c r="G60" s="452"/>
      <c r="H60" s="452"/>
      <c r="I60" s="452"/>
      <c r="J60" s="452"/>
      <c r="K60" s="452"/>
      <c r="L60" s="452"/>
      <c r="M60" s="452"/>
      <c r="N60" s="452"/>
      <c r="O60" s="452"/>
      <c r="P60" s="452"/>
      <c r="Q60" s="452"/>
      <c r="R60" s="452"/>
      <c r="S60" s="453"/>
    </row>
    <row r="61" spans="2:19" ht="30.75" customHeight="1" thickBot="1" x14ac:dyDescent="0.3">
      <c r="B61" s="493"/>
      <c r="C61" s="494"/>
      <c r="D61" s="488" t="s">
        <v>570</v>
      </c>
      <c r="E61" s="488"/>
      <c r="F61" s="454" t="s">
        <v>571</v>
      </c>
      <c r="G61" s="454"/>
      <c r="H61" s="454"/>
      <c r="I61" s="454"/>
      <c r="J61" s="454"/>
      <c r="K61" s="454"/>
      <c r="L61" s="454"/>
      <c r="M61" s="454"/>
      <c r="N61" s="454"/>
      <c r="O61" s="454"/>
      <c r="P61" s="454"/>
      <c r="Q61" s="454"/>
      <c r="R61" s="454"/>
      <c r="S61" s="455"/>
    </row>
    <row r="62" spans="2:19" ht="30.75" customHeight="1" x14ac:dyDescent="0.25">
      <c r="B62" s="481" t="s">
        <v>537</v>
      </c>
      <c r="C62" s="482"/>
      <c r="D62" s="482"/>
      <c r="E62" s="482"/>
      <c r="F62" s="448" t="s">
        <v>572</v>
      </c>
      <c r="G62" s="448"/>
      <c r="H62" s="448"/>
      <c r="I62" s="448"/>
      <c r="J62" s="448"/>
      <c r="K62" s="448"/>
      <c r="L62" s="448"/>
      <c r="M62" s="448"/>
      <c r="N62" s="448"/>
      <c r="O62" s="448"/>
      <c r="P62" s="448"/>
      <c r="Q62" s="448"/>
      <c r="R62" s="448"/>
      <c r="S62" s="449"/>
    </row>
    <row r="63" spans="2:19" ht="15.75" customHeight="1" x14ac:dyDescent="0.25">
      <c r="B63" s="468" t="s">
        <v>538</v>
      </c>
      <c r="C63" s="469"/>
      <c r="D63" s="469"/>
      <c r="E63" s="469"/>
      <c r="F63" s="464" t="s">
        <v>573</v>
      </c>
      <c r="G63" s="464"/>
      <c r="H63" s="464"/>
      <c r="I63" s="464"/>
      <c r="J63" s="464"/>
      <c r="K63" s="464"/>
      <c r="L63" s="464"/>
      <c r="M63" s="464"/>
      <c r="N63" s="464"/>
      <c r="O63" s="464"/>
      <c r="P63" s="464"/>
      <c r="Q63" s="464"/>
      <c r="R63" s="464"/>
      <c r="S63" s="465"/>
    </row>
    <row r="64" spans="2:19" ht="15.75" customHeight="1" x14ac:dyDescent="0.25">
      <c r="B64" s="483" t="s">
        <v>539</v>
      </c>
      <c r="C64" s="484"/>
      <c r="D64" s="484"/>
      <c r="E64" s="484"/>
      <c r="F64" s="466" t="s">
        <v>574</v>
      </c>
      <c r="G64" s="466"/>
      <c r="H64" s="466"/>
      <c r="I64" s="466"/>
      <c r="J64" s="466"/>
      <c r="K64" s="466"/>
      <c r="L64" s="466"/>
      <c r="M64" s="466"/>
      <c r="N64" s="466"/>
      <c r="O64" s="466"/>
      <c r="P64" s="466"/>
      <c r="Q64" s="466"/>
      <c r="R64" s="466"/>
      <c r="S64" s="467"/>
    </row>
    <row r="65" spans="2:19" ht="15.75" customHeight="1" x14ac:dyDescent="0.25">
      <c r="B65" s="468" t="s">
        <v>575</v>
      </c>
      <c r="C65" s="469"/>
      <c r="D65" s="469"/>
      <c r="E65" s="469"/>
      <c r="F65" s="464"/>
      <c r="G65" s="464"/>
      <c r="H65" s="464"/>
      <c r="I65" s="464"/>
      <c r="J65" s="464"/>
      <c r="K65" s="464"/>
      <c r="L65" s="464"/>
      <c r="M65" s="464"/>
      <c r="N65" s="464"/>
      <c r="O65" s="464"/>
      <c r="P65" s="464"/>
      <c r="Q65" s="464"/>
      <c r="R65" s="464"/>
      <c r="S65" s="465"/>
    </row>
    <row r="66" spans="2:19" ht="15.75" customHeight="1" thickBot="1" x14ac:dyDescent="0.3">
      <c r="B66" s="470" t="s">
        <v>576</v>
      </c>
      <c r="C66" s="471"/>
      <c r="D66" s="471"/>
      <c r="E66" s="471"/>
      <c r="F66" s="450" t="s">
        <v>577</v>
      </c>
      <c r="G66" s="450"/>
      <c r="H66" s="450"/>
      <c r="I66" s="450"/>
      <c r="J66" s="450"/>
      <c r="K66" s="450"/>
      <c r="L66" s="450"/>
      <c r="M66" s="450"/>
      <c r="N66" s="450"/>
      <c r="O66" s="450"/>
      <c r="P66" s="450"/>
      <c r="Q66" s="450"/>
      <c r="R66" s="450"/>
      <c r="S66" s="451"/>
    </row>
    <row r="68" spans="2:19" x14ac:dyDescent="0.25">
      <c r="B68" s="401" t="s">
        <v>585</v>
      </c>
    </row>
    <row r="69" spans="2:19" x14ac:dyDescent="0.25">
      <c r="B69" s="405" t="s">
        <v>594</v>
      </c>
      <c r="C69" s="405"/>
      <c r="D69" s="405"/>
      <c r="E69" s="405"/>
      <c r="F69" s="405"/>
      <c r="G69" s="405"/>
      <c r="H69" s="405"/>
      <c r="I69" s="405"/>
      <c r="J69" s="405"/>
      <c r="K69" s="405"/>
      <c r="L69" s="405"/>
      <c r="M69" s="405"/>
      <c r="N69" s="405"/>
      <c r="O69" s="405"/>
      <c r="P69" s="405"/>
      <c r="Q69" s="405"/>
      <c r="R69" s="405"/>
    </row>
    <row r="70" spans="2:19" ht="33" customHeight="1" x14ac:dyDescent="0.25">
      <c r="B70" s="458" t="s">
        <v>595</v>
      </c>
      <c r="C70" s="458"/>
      <c r="D70" s="458"/>
      <c r="E70" s="458"/>
      <c r="F70" s="458"/>
      <c r="G70" s="458"/>
      <c r="H70" s="458"/>
      <c r="I70" s="458"/>
      <c r="J70" s="458"/>
      <c r="K70" s="458"/>
      <c r="L70" s="458"/>
      <c r="M70" s="458"/>
      <c r="N70" s="458"/>
      <c r="O70" s="458"/>
      <c r="P70" s="458"/>
      <c r="Q70" s="458"/>
      <c r="R70" s="458"/>
      <c r="S70" s="458"/>
    </row>
    <row r="71" spans="2:19" x14ac:dyDescent="0.25">
      <c r="B71" s="463" t="s">
        <v>805</v>
      </c>
      <c r="C71" s="463"/>
      <c r="D71" s="463"/>
      <c r="E71" s="463"/>
      <c r="F71" s="463"/>
      <c r="G71" s="463"/>
      <c r="H71" s="463"/>
      <c r="I71" s="463"/>
      <c r="J71" s="463"/>
      <c r="K71" s="463"/>
      <c r="L71" s="463"/>
      <c r="M71" s="463"/>
      <c r="N71" s="463"/>
      <c r="O71" s="463"/>
      <c r="P71" s="463"/>
      <c r="Q71" s="463"/>
      <c r="R71" s="463"/>
    </row>
    <row r="72" spans="2:19" x14ac:dyDescent="0.25">
      <c r="B72" s="463" t="s">
        <v>596</v>
      </c>
      <c r="C72" s="463"/>
      <c r="D72" s="463"/>
      <c r="E72" s="463"/>
      <c r="F72" s="463"/>
      <c r="G72" s="463"/>
      <c r="H72" s="463"/>
      <c r="I72" s="463"/>
      <c r="J72" s="463"/>
      <c r="K72" s="463"/>
      <c r="L72" s="463"/>
      <c r="M72" s="463"/>
      <c r="N72" s="463"/>
      <c r="O72" s="463"/>
      <c r="P72" s="463"/>
      <c r="Q72" s="463"/>
      <c r="R72" s="463"/>
    </row>
    <row r="73" spans="2:19" ht="30" customHeight="1" x14ac:dyDescent="0.25">
      <c r="B73" s="458" t="s">
        <v>597</v>
      </c>
      <c r="C73" s="458"/>
      <c r="D73" s="458"/>
      <c r="E73" s="458"/>
      <c r="F73" s="458"/>
      <c r="G73" s="458"/>
      <c r="H73" s="458"/>
      <c r="I73" s="458"/>
      <c r="J73" s="458"/>
      <c r="K73" s="458"/>
      <c r="L73" s="458"/>
      <c r="M73" s="458"/>
      <c r="N73" s="458"/>
      <c r="O73" s="458"/>
      <c r="P73" s="458"/>
      <c r="Q73" s="458"/>
      <c r="R73" s="458"/>
      <c r="S73" s="458"/>
    </row>
    <row r="74" spans="2:19" x14ac:dyDescent="0.25">
      <c r="B74" s="463" t="s">
        <v>598</v>
      </c>
      <c r="C74" s="463"/>
      <c r="D74" s="463"/>
      <c r="E74" s="463"/>
      <c r="F74" s="463"/>
      <c r="G74" s="463"/>
      <c r="H74" s="463"/>
      <c r="I74" s="463"/>
      <c r="J74" s="463"/>
      <c r="K74" s="463"/>
      <c r="L74" s="463"/>
      <c r="M74" s="463"/>
      <c r="N74" s="463"/>
      <c r="O74" s="463"/>
      <c r="P74" s="463"/>
      <c r="Q74" s="463"/>
      <c r="R74" s="463"/>
    </row>
    <row r="76" spans="2:19" x14ac:dyDescent="0.25">
      <c r="B76" s="401" t="s">
        <v>580</v>
      </c>
    </row>
    <row r="77" spans="2:19" x14ac:dyDescent="0.25">
      <c r="B77" s="402" t="s">
        <v>581</v>
      </c>
    </row>
    <row r="78" spans="2:19" x14ac:dyDescent="0.25">
      <c r="B78" s="402" t="s">
        <v>582</v>
      </c>
    </row>
    <row r="79" spans="2:19" x14ac:dyDescent="0.25">
      <c r="B79" s="402" t="s">
        <v>583</v>
      </c>
    </row>
    <row r="80" spans="2:19" x14ac:dyDescent="0.25">
      <c r="B80" s="402" t="s">
        <v>584</v>
      </c>
    </row>
    <row r="82" spans="2:2" x14ac:dyDescent="0.25">
      <c r="B82" s="401" t="s">
        <v>586</v>
      </c>
    </row>
    <row r="104" spans="2:18" ht="31.5" customHeight="1" x14ac:dyDescent="0.25">
      <c r="B104" s="458" t="s">
        <v>806</v>
      </c>
      <c r="C104" s="458"/>
      <c r="D104" s="458"/>
      <c r="E104" s="458"/>
      <c r="F104" s="458"/>
      <c r="G104" s="458"/>
      <c r="H104" s="458"/>
      <c r="I104" s="458"/>
      <c r="J104" s="458"/>
      <c r="K104" s="458"/>
      <c r="L104" s="458"/>
      <c r="M104" s="458"/>
      <c r="N104" s="458"/>
      <c r="O104" s="458"/>
      <c r="P104" s="458"/>
      <c r="Q104" s="458"/>
      <c r="R104" s="458"/>
    </row>
    <row r="106" spans="2:18" ht="30.75" customHeight="1" x14ac:dyDescent="0.25">
      <c r="B106" s="458" t="s">
        <v>587</v>
      </c>
      <c r="C106" s="458"/>
      <c r="D106" s="458"/>
      <c r="E106" s="458"/>
      <c r="F106" s="458"/>
      <c r="G106" s="458"/>
      <c r="H106" s="458"/>
      <c r="I106" s="458"/>
      <c r="J106" s="458"/>
      <c r="K106" s="458"/>
      <c r="L106" s="458"/>
      <c r="M106" s="458"/>
      <c r="N106" s="458"/>
      <c r="O106" s="458"/>
      <c r="P106" s="458"/>
      <c r="Q106" s="458"/>
      <c r="R106" s="458"/>
    </row>
    <row r="108" spans="2:18" x14ac:dyDescent="0.25">
      <c r="B108" s="401" t="s">
        <v>611</v>
      </c>
    </row>
    <row r="109" spans="2:18" x14ac:dyDescent="0.25">
      <c r="B109" s="402" t="s">
        <v>614</v>
      </c>
    </row>
    <row r="110" spans="2:18" x14ac:dyDescent="0.25">
      <c r="B110" s="402" t="s">
        <v>612</v>
      </c>
    </row>
    <row r="111" spans="2:18" x14ac:dyDescent="0.25">
      <c r="B111" s="402" t="s">
        <v>613</v>
      </c>
    </row>
    <row r="113" spans="2:20" x14ac:dyDescent="0.25">
      <c r="B113" s="401" t="s">
        <v>540</v>
      </c>
    </row>
    <row r="114" spans="2:20" ht="33" customHeight="1" x14ac:dyDescent="0.25">
      <c r="B114" s="459" t="s">
        <v>541</v>
      </c>
      <c r="C114" s="459"/>
      <c r="D114" s="459"/>
      <c r="E114" s="459"/>
      <c r="F114" s="459"/>
      <c r="G114" s="459"/>
      <c r="H114" s="459"/>
      <c r="I114" s="459"/>
      <c r="J114" s="459"/>
      <c r="K114" s="459"/>
      <c r="L114" s="459"/>
      <c r="M114" s="459"/>
      <c r="N114" s="459"/>
      <c r="O114" s="459"/>
      <c r="P114" s="459"/>
      <c r="Q114" s="459"/>
      <c r="R114" s="459"/>
    </row>
    <row r="116" spans="2:20" x14ac:dyDescent="0.25">
      <c r="B116" s="401" t="s">
        <v>588</v>
      </c>
    </row>
    <row r="117" spans="2:20" ht="40.5" customHeight="1" x14ac:dyDescent="0.25">
      <c r="B117" s="460" t="s">
        <v>615</v>
      </c>
      <c r="C117" s="461"/>
      <c r="D117" s="461"/>
      <c r="E117" s="461"/>
      <c r="F117" s="461"/>
      <c r="G117" s="461"/>
      <c r="H117" s="461"/>
      <c r="I117" s="461"/>
      <c r="J117" s="461"/>
      <c r="K117" s="461"/>
      <c r="L117" s="461"/>
      <c r="M117" s="461"/>
      <c r="N117" s="461"/>
      <c r="O117" s="461"/>
      <c r="P117" s="461"/>
      <c r="Q117" s="461"/>
      <c r="R117" s="462"/>
    </row>
    <row r="119" spans="2:20" ht="30.75" customHeight="1" x14ac:dyDescent="0.25">
      <c r="B119" s="458" t="s">
        <v>677</v>
      </c>
      <c r="C119" s="458"/>
      <c r="D119" s="458"/>
      <c r="E119" s="458"/>
      <c r="F119" s="458"/>
      <c r="G119" s="458"/>
      <c r="H119" s="458"/>
      <c r="I119" s="458"/>
      <c r="J119" s="458"/>
      <c r="K119" s="458"/>
      <c r="L119" s="458"/>
      <c r="M119" s="458"/>
      <c r="N119" s="458"/>
      <c r="O119" s="458"/>
      <c r="P119" s="458"/>
      <c r="Q119" s="458"/>
      <c r="R119" s="458"/>
      <c r="S119" s="458"/>
    </row>
    <row r="120" spans="2:20" x14ac:dyDescent="0.25">
      <c r="O120" s="407"/>
      <c r="P120" s="407"/>
      <c r="Q120" s="407"/>
      <c r="R120" s="407"/>
    </row>
    <row r="121" spans="2:20" ht="29.25" customHeight="1" x14ac:dyDescent="0.25">
      <c r="B121" s="458" t="s">
        <v>590</v>
      </c>
      <c r="C121" s="458"/>
      <c r="D121" s="458"/>
      <c r="E121" s="458"/>
      <c r="F121" s="458"/>
      <c r="G121" s="458"/>
      <c r="H121" s="458"/>
      <c r="I121" s="458"/>
      <c r="J121" s="458"/>
      <c r="K121" s="458"/>
      <c r="L121" s="458"/>
      <c r="M121" s="458"/>
      <c r="N121" s="458"/>
      <c r="O121" s="458"/>
      <c r="P121" s="458"/>
      <c r="Q121" s="458"/>
      <c r="R121" s="458"/>
      <c r="S121" s="458"/>
      <c r="T121" s="458"/>
    </row>
    <row r="122" spans="2:20" x14ac:dyDescent="0.25">
      <c r="B122" s="402" t="s">
        <v>591</v>
      </c>
      <c r="O122" s="407"/>
      <c r="P122" s="407"/>
      <c r="Q122" s="407"/>
      <c r="R122" s="407"/>
    </row>
    <row r="123" spans="2:20" x14ac:dyDescent="0.25">
      <c r="O123" s="407"/>
      <c r="P123" s="407"/>
      <c r="Q123" s="407"/>
      <c r="R123" s="407"/>
    </row>
    <row r="124" spans="2:20" x14ac:dyDescent="0.25">
      <c r="B124" s="402" t="s">
        <v>592</v>
      </c>
      <c r="O124" s="407"/>
      <c r="P124" s="407"/>
      <c r="Q124" s="407"/>
      <c r="R124" s="407"/>
    </row>
    <row r="125" spans="2:20" x14ac:dyDescent="0.25">
      <c r="O125" s="407"/>
      <c r="P125" s="407"/>
      <c r="Q125" s="407"/>
      <c r="R125" s="407"/>
    </row>
    <row r="126" spans="2:20" x14ac:dyDescent="0.25">
      <c r="B126" s="402" t="s">
        <v>676</v>
      </c>
      <c r="O126" s="407"/>
      <c r="P126" s="407"/>
      <c r="Q126" s="407"/>
      <c r="R126" s="407"/>
    </row>
    <row r="127" spans="2:20" x14ac:dyDescent="0.25">
      <c r="B127" s="402" t="s">
        <v>678</v>
      </c>
      <c r="O127" s="407"/>
      <c r="P127" s="407"/>
      <c r="Q127" s="407"/>
      <c r="R127" s="407"/>
    </row>
    <row r="128" spans="2:20" x14ac:dyDescent="0.25">
      <c r="B128" s="402" t="s">
        <v>616</v>
      </c>
      <c r="O128" s="407"/>
      <c r="P128" s="407"/>
      <c r="Q128" s="407"/>
      <c r="R128" s="407"/>
    </row>
    <row r="129" spans="2:18" x14ac:dyDescent="0.25">
      <c r="O129" s="407"/>
      <c r="P129" s="407"/>
      <c r="Q129" s="407"/>
      <c r="R129" s="407"/>
    </row>
    <row r="130" spans="2:18" x14ac:dyDescent="0.25">
      <c r="B130" s="402" t="s">
        <v>593</v>
      </c>
      <c r="O130" s="407"/>
      <c r="P130" s="407"/>
      <c r="Q130" s="407"/>
      <c r="R130" s="407"/>
    </row>
    <row r="132" spans="2:18" x14ac:dyDescent="0.25">
      <c r="B132" s="406"/>
    </row>
    <row r="133" spans="2:18" ht="409.5" customHeight="1" x14ac:dyDescent="0.25"/>
  </sheetData>
  <mergeCells count="53">
    <mergeCell ref="B54:C54"/>
    <mergeCell ref="D54:E54"/>
    <mergeCell ref="B62:E62"/>
    <mergeCell ref="B63:E63"/>
    <mergeCell ref="B64:E64"/>
    <mergeCell ref="B55:C56"/>
    <mergeCell ref="D55:E55"/>
    <mergeCell ref="D56:E56"/>
    <mergeCell ref="B57:C58"/>
    <mergeCell ref="D57:E57"/>
    <mergeCell ref="D58:E58"/>
    <mergeCell ref="B59:C59"/>
    <mergeCell ref="D59:E59"/>
    <mergeCell ref="B60:C61"/>
    <mergeCell ref="D60:E60"/>
    <mergeCell ref="D61:E61"/>
    <mergeCell ref="B3:P3"/>
    <mergeCell ref="B4:P4"/>
    <mergeCell ref="B5:P5"/>
    <mergeCell ref="B72:R72"/>
    <mergeCell ref="B74:R74"/>
    <mergeCell ref="F54:S54"/>
    <mergeCell ref="B51:P51"/>
    <mergeCell ref="Q51:R51"/>
    <mergeCell ref="B32:R32"/>
    <mergeCell ref="B35:R35"/>
    <mergeCell ref="B29:P29"/>
    <mergeCell ref="B49:P49"/>
    <mergeCell ref="B50:P50"/>
    <mergeCell ref="Q50:R50"/>
    <mergeCell ref="F60:S60"/>
    <mergeCell ref="F61:S61"/>
    <mergeCell ref="B104:R104"/>
    <mergeCell ref="B71:R71"/>
    <mergeCell ref="F66:S66"/>
    <mergeCell ref="F62:S62"/>
    <mergeCell ref="F63:S63"/>
    <mergeCell ref="F64:S64"/>
    <mergeCell ref="F65:S65"/>
    <mergeCell ref="B70:S70"/>
    <mergeCell ref="B73:S73"/>
    <mergeCell ref="B65:E65"/>
    <mergeCell ref="B66:E66"/>
    <mergeCell ref="B119:S119"/>
    <mergeCell ref="B121:T121"/>
    <mergeCell ref="B106:R106"/>
    <mergeCell ref="B114:R114"/>
    <mergeCell ref="B117:R117"/>
    <mergeCell ref="F55:S55"/>
    <mergeCell ref="F56:S56"/>
    <mergeCell ref="F57:S57"/>
    <mergeCell ref="F58:S58"/>
    <mergeCell ref="F59:S5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2"/>
  <sheetViews>
    <sheetView zoomScaleNormal="100" workbookViewId="0">
      <selection activeCell="H25" sqref="H25"/>
    </sheetView>
  </sheetViews>
  <sheetFormatPr defaultRowHeight="12.75" outlineLevelRow="2" x14ac:dyDescent="0.2"/>
  <cols>
    <col min="2" max="2" width="26.85546875" bestFit="1" customWidth="1"/>
  </cols>
  <sheetData>
    <row r="1" spans="1:26" s="45" customFormat="1" ht="26.25" customHeight="1" x14ac:dyDescent="0.2">
      <c r="B1" s="46" t="s">
        <v>6</v>
      </c>
      <c r="D1" s="496" t="s">
        <v>338</v>
      </c>
      <c r="E1" s="496"/>
      <c r="F1" s="496"/>
      <c r="G1" s="496"/>
      <c r="H1" s="496"/>
      <c r="I1" s="496"/>
      <c r="J1" s="496"/>
      <c r="K1" s="496"/>
      <c r="L1" s="496"/>
      <c r="M1" s="496"/>
      <c r="N1" s="496"/>
      <c r="O1" s="496"/>
      <c r="P1" s="496"/>
      <c r="Q1" s="496"/>
      <c r="R1" s="496"/>
      <c r="S1" s="496"/>
      <c r="T1" s="496"/>
      <c r="U1" s="496"/>
      <c r="V1" s="496"/>
      <c r="W1" s="496"/>
      <c r="X1" s="496"/>
      <c r="Y1" s="496"/>
      <c r="Z1" s="496"/>
    </row>
    <row r="2" spans="1:26" s="50" customFormat="1" ht="11.25" outlineLevel="1" x14ac:dyDescent="0.2">
      <c r="B2" s="51" t="s">
        <v>5</v>
      </c>
      <c r="D2" s="50" t="s">
        <v>697</v>
      </c>
    </row>
    <row r="3" spans="1:26" s="54" customFormat="1" ht="11.25" hidden="1" outlineLevel="2" x14ac:dyDescent="0.2">
      <c r="A3" s="323"/>
      <c r="B3" s="324" t="s">
        <v>12</v>
      </c>
      <c r="C3" s="323"/>
    </row>
    <row r="4" spans="1:26" s="50" customFormat="1" ht="11.25" outlineLevel="1" collapsed="1" x14ac:dyDescent="0.2">
      <c r="B4" s="51" t="s">
        <v>5</v>
      </c>
      <c r="D4" s="50" t="s">
        <v>698</v>
      </c>
    </row>
    <row r="5" spans="1:26" s="54" customFormat="1" ht="11.25" hidden="1" outlineLevel="2" x14ac:dyDescent="0.2">
      <c r="A5" s="323"/>
      <c r="B5" s="324" t="s">
        <v>12</v>
      </c>
      <c r="C5" s="323"/>
    </row>
    <row r="6" spans="1:26" s="50" customFormat="1" ht="11.25" outlineLevel="1" collapsed="1" x14ac:dyDescent="0.2">
      <c r="B6" s="51" t="s">
        <v>5</v>
      </c>
      <c r="D6" s="50" t="s">
        <v>696</v>
      </c>
    </row>
    <row r="7" spans="1:26" s="54" customFormat="1" ht="11.25" hidden="1" outlineLevel="2" x14ac:dyDescent="0.2">
      <c r="A7" s="323"/>
      <c r="B7" s="324" t="s">
        <v>12</v>
      </c>
      <c r="C7" s="323"/>
    </row>
    <row r="8" spans="1:26" s="50" customFormat="1" ht="11.25" outlineLevel="1" collapsed="1" x14ac:dyDescent="0.2">
      <c r="B8" s="51" t="s">
        <v>5</v>
      </c>
      <c r="D8" s="50" t="s">
        <v>726</v>
      </c>
    </row>
    <row r="9" spans="1:26" s="54" customFormat="1" ht="12" outlineLevel="2" thickBot="1" x14ac:dyDescent="0.25">
      <c r="A9" s="323"/>
      <c r="B9" s="324" t="s">
        <v>12</v>
      </c>
      <c r="C9" s="323"/>
    </row>
    <row r="10" spans="1:26" s="318" customFormat="1" ht="11.25" outlineLevel="2" x14ac:dyDescent="0.2">
      <c r="A10" s="45"/>
      <c r="B10" s="46" t="s">
        <v>334</v>
      </c>
      <c r="C10" s="45"/>
    </row>
    <row r="11" spans="1:26" s="318" customFormat="1" ht="11.25" outlineLevel="2" x14ac:dyDescent="0.2">
      <c r="A11" s="330"/>
      <c r="B11" s="331" t="s">
        <v>5</v>
      </c>
      <c r="C11" s="332"/>
      <c r="D11" s="497" t="s">
        <v>617</v>
      </c>
      <c r="E11" s="498"/>
      <c r="F11" s="498"/>
      <c r="G11" s="498"/>
      <c r="H11" s="498"/>
      <c r="I11" s="498"/>
      <c r="J11" s="498"/>
    </row>
    <row r="12" spans="1:26" s="318" customFormat="1" ht="11.25" outlineLevel="2" x14ac:dyDescent="0.2">
      <c r="B12" s="319" t="s">
        <v>12</v>
      </c>
      <c r="D12" s="318" t="s">
        <v>692</v>
      </c>
    </row>
    <row r="13" spans="1:26" s="318" customFormat="1" ht="11.25" outlineLevel="2" x14ac:dyDescent="0.2">
      <c r="A13" s="330"/>
      <c r="B13" s="331" t="s">
        <v>5</v>
      </c>
      <c r="C13" s="332"/>
      <c r="D13" s="497" t="s">
        <v>693</v>
      </c>
      <c r="E13" s="498"/>
      <c r="F13" s="498"/>
      <c r="G13" s="498"/>
      <c r="H13" s="498"/>
      <c r="I13" s="498"/>
      <c r="J13" s="498"/>
    </row>
    <row r="14" spans="1:26" s="318" customFormat="1" ht="11.25" outlineLevel="2" x14ac:dyDescent="0.2">
      <c r="B14" s="319" t="s">
        <v>12</v>
      </c>
    </row>
    <row r="15" spans="1:26" s="318" customFormat="1" ht="11.25" outlineLevel="2" x14ac:dyDescent="0.2">
      <c r="A15" s="330"/>
      <c r="B15" s="331" t="s">
        <v>5</v>
      </c>
      <c r="C15" s="332"/>
      <c r="D15" s="497" t="s">
        <v>695</v>
      </c>
      <c r="E15" s="498"/>
      <c r="F15" s="498"/>
      <c r="G15" s="498"/>
      <c r="H15" s="498"/>
      <c r="I15" s="498"/>
      <c r="J15" s="498"/>
    </row>
    <row r="16" spans="1:26" s="318" customFormat="1" ht="11.25" outlineLevel="2" x14ac:dyDescent="0.2">
      <c r="B16" s="319" t="s">
        <v>12</v>
      </c>
    </row>
    <row r="17" spans="1:22" s="318" customFormat="1" ht="11.25" outlineLevel="2" x14ac:dyDescent="0.2">
      <c r="A17" s="330"/>
      <c r="B17" s="331" t="s">
        <v>5</v>
      </c>
      <c r="C17" s="332"/>
      <c r="D17" s="497"/>
      <c r="E17" s="498"/>
      <c r="F17" s="498"/>
      <c r="G17" s="498"/>
      <c r="H17" s="498"/>
      <c r="I17" s="498"/>
      <c r="J17" s="498"/>
    </row>
    <row r="18" spans="1:22" s="318" customFormat="1" ht="11.25" outlineLevel="2" x14ac:dyDescent="0.2">
      <c r="B18" s="319" t="s">
        <v>12</v>
      </c>
    </row>
    <row r="19" spans="1:22" s="5" customFormat="1" ht="12" thickBot="1" x14ac:dyDescent="0.25">
      <c r="B19" s="4"/>
    </row>
    <row r="20" spans="1:22" s="66" customFormat="1" ht="15.75" x14ac:dyDescent="0.2">
      <c r="B20" s="67" t="s">
        <v>7</v>
      </c>
      <c r="D20" s="495" t="s">
        <v>339</v>
      </c>
      <c r="E20" s="495"/>
      <c r="F20" s="495"/>
      <c r="G20" s="495"/>
      <c r="H20" s="495"/>
      <c r="I20" s="495"/>
      <c r="J20" s="495"/>
      <c r="K20" s="495"/>
      <c r="L20" s="495"/>
      <c r="M20" s="495"/>
      <c r="N20" s="495"/>
      <c r="O20" s="495"/>
      <c r="P20" s="495"/>
      <c r="Q20" s="495"/>
      <c r="R20" s="495"/>
      <c r="S20" s="495"/>
      <c r="T20" s="495"/>
      <c r="U20" s="495"/>
      <c r="V20" s="495"/>
    </row>
    <row r="21" spans="1:22" s="72" customFormat="1" ht="11.25" outlineLevel="1" x14ac:dyDescent="0.2">
      <c r="B21" s="73" t="s">
        <v>5</v>
      </c>
      <c r="D21" s="72" t="s">
        <v>694</v>
      </c>
    </row>
    <row r="22" spans="1:22" s="76" customFormat="1" ht="11.25" outlineLevel="2" x14ac:dyDescent="0.2">
      <c r="B22" s="77" t="s">
        <v>12</v>
      </c>
    </row>
    <row r="23" spans="1:22" s="72" customFormat="1" ht="11.25" outlineLevel="1" x14ac:dyDescent="0.2">
      <c r="B23" s="73" t="s">
        <v>5</v>
      </c>
      <c r="D23" s="72" t="s">
        <v>699</v>
      </c>
    </row>
    <row r="24" spans="1:22" s="76" customFormat="1" ht="11.25" outlineLevel="2" x14ac:dyDescent="0.2">
      <c r="B24" s="77" t="s">
        <v>12</v>
      </c>
    </row>
    <row r="25" spans="1:22" s="72" customFormat="1" ht="11.25" outlineLevel="1" x14ac:dyDescent="0.2">
      <c r="B25" s="73" t="s">
        <v>5</v>
      </c>
      <c r="D25" s="72" t="s">
        <v>703</v>
      </c>
      <c r="H25" s="447"/>
    </row>
    <row r="26" spans="1:22" s="76" customFormat="1" ht="11.25" outlineLevel="2" x14ac:dyDescent="0.2">
      <c r="B26" s="77" t="s">
        <v>12</v>
      </c>
    </row>
    <row r="27" spans="1:22" s="72" customFormat="1" ht="11.25" outlineLevel="1" x14ac:dyDescent="0.2">
      <c r="B27" s="73" t="s">
        <v>5</v>
      </c>
    </row>
    <row r="28" spans="1:22" s="76" customFormat="1" ht="11.25" outlineLevel="2" x14ac:dyDescent="0.2">
      <c r="B28" s="77" t="s">
        <v>12</v>
      </c>
    </row>
    <row r="29" spans="1:22" s="92" customFormat="1" ht="12" thickBot="1" x14ac:dyDescent="0.25">
      <c r="B29" s="91"/>
    </row>
    <row r="30" spans="1:22" s="140" customFormat="1" ht="15.75" x14ac:dyDescent="0.2">
      <c r="B30" s="141" t="s">
        <v>8</v>
      </c>
      <c r="D30" s="500" t="s">
        <v>335</v>
      </c>
      <c r="E30" s="500"/>
      <c r="F30" s="500"/>
      <c r="G30" s="500"/>
      <c r="H30" s="500"/>
      <c r="I30" s="500"/>
      <c r="J30" s="500"/>
      <c r="K30" s="500"/>
      <c r="L30" s="500"/>
      <c r="M30" s="500"/>
      <c r="N30" s="500"/>
      <c r="O30" s="500"/>
      <c r="P30" s="500"/>
      <c r="Q30" s="500"/>
      <c r="R30" s="500"/>
      <c r="S30" s="500"/>
      <c r="T30" s="500"/>
      <c r="U30" s="500"/>
      <c r="V30" s="500"/>
    </row>
    <row r="31" spans="1:22" s="138" customFormat="1" ht="11.25" outlineLevel="1" x14ac:dyDescent="0.2">
      <c r="B31" s="136" t="s">
        <v>5</v>
      </c>
      <c r="D31" s="499" t="s">
        <v>712</v>
      </c>
      <c r="E31" s="499"/>
      <c r="F31" s="499"/>
      <c r="G31" s="499"/>
      <c r="H31" s="499"/>
      <c r="I31" s="499"/>
      <c r="J31" s="499"/>
      <c r="K31" s="435"/>
      <c r="L31" s="435"/>
      <c r="M31" s="435"/>
      <c r="N31" s="435"/>
      <c r="O31" s="435"/>
      <c r="P31" s="399"/>
      <c r="Q31" s="399"/>
    </row>
    <row r="32" spans="1:22" s="138" customFormat="1" ht="11.25" outlineLevel="1" x14ac:dyDescent="0.2">
      <c r="B32" s="136" t="s">
        <v>12</v>
      </c>
      <c r="D32" s="434"/>
    </row>
    <row r="33" spans="2:15" s="138" customFormat="1" ht="11.25" outlineLevel="1" x14ac:dyDescent="0.2">
      <c r="B33" s="136" t="s">
        <v>5</v>
      </c>
      <c r="D33" s="499" t="s">
        <v>610</v>
      </c>
      <c r="E33" s="499"/>
      <c r="F33" s="499"/>
      <c r="G33" s="499"/>
      <c r="H33" s="499"/>
      <c r="I33" s="499"/>
      <c r="J33" s="499"/>
    </row>
    <row r="34" spans="2:15" s="138" customFormat="1" ht="11.25" outlineLevel="1" x14ac:dyDescent="0.2">
      <c r="B34" s="136" t="s">
        <v>12</v>
      </c>
      <c r="D34" s="434"/>
    </row>
    <row r="35" spans="2:15" s="138" customFormat="1" ht="11.25" customHeight="1" outlineLevel="1" x14ac:dyDescent="0.2">
      <c r="B35" s="136" t="s">
        <v>5</v>
      </c>
      <c r="D35" s="499" t="s">
        <v>713</v>
      </c>
      <c r="E35" s="499"/>
      <c r="F35" s="499"/>
      <c r="G35" s="499"/>
      <c r="H35" s="499"/>
      <c r="I35" s="499"/>
      <c r="J35" s="499"/>
      <c r="K35" s="499"/>
      <c r="L35" s="499"/>
      <c r="M35" s="499"/>
      <c r="N35" s="499"/>
      <c r="O35" s="499"/>
    </row>
    <row r="36" spans="2:15" s="138" customFormat="1" ht="11.25" outlineLevel="1" x14ac:dyDescent="0.2">
      <c r="B36" s="136" t="s">
        <v>12</v>
      </c>
      <c r="D36" s="434"/>
    </row>
    <row r="37" spans="2:15" s="138" customFormat="1" ht="11.25" outlineLevel="1" x14ac:dyDescent="0.2">
      <c r="B37" s="136" t="s">
        <v>5</v>
      </c>
      <c r="D37" s="499" t="s">
        <v>700</v>
      </c>
      <c r="E37" s="499"/>
      <c r="F37" s="499"/>
      <c r="G37" s="499"/>
      <c r="H37" s="499"/>
      <c r="I37" s="499"/>
      <c r="J37" s="499"/>
    </row>
    <row r="38" spans="2:15" s="138" customFormat="1" ht="11.25" outlineLevel="1" x14ac:dyDescent="0.2">
      <c r="B38" s="136" t="s">
        <v>12</v>
      </c>
      <c r="D38" s="434"/>
    </row>
    <row r="39" spans="2:15" s="138" customFormat="1" ht="11.25" outlineLevel="1" x14ac:dyDescent="0.2">
      <c r="B39" s="136" t="s">
        <v>5</v>
      </c>
      <c r="D39" s="499" t="s">
        <v>701</v>
      </c>
      <c r="E39" s="499"/>
      <c r="F39" s="499"/>
      <c r="G39" s="499"/>
      <c r="H39" s="499"/>
      <c r="I39" s="499"/>
      <c r="J39" s="499"/>
    </row>
    <row r="40" spans="2:15" s="138" customFormat="1" ht="11.25" outlineLevel="1" x14ac:dyDescent="0.2">
      <c r="B40" s="136" t="s">
        <v>12</v>
      </c>
      <c r="D40" s="434"/>
    </row>
    <row r="41" spans="2:15" s="138" customFormat="1" ht="11.25" customHeight="1" outlineLevel="1" x14ac:dyDescent="0.2">
      <c r="B41" s="136" t="s">
        <v>5</v>
      </c>
      <c r="D41" s="499" t="s">
        <v>702</v>
      </c>
      <c r="E41" s="499"/>
      <c r="F41" s="499"/>
      <c r="G41" s="499"/>
      <c r="H41" s="499"/>
      <c r="I41" s="499"/>
      <c r="J41" s="499"/>
      <c r="K41" s="499"/>
      <c r="L41" s="499"/>
      <c r="M41" s="499"/>
      <c r="N41" s="499"/>
      <c r="O41" s="499"/>
    </row>
    <row r="42" spans="2:15" s="138" customFormat="1" ht="11.25" outlineLevel="1" x14ac:dyDescent="0.2">
      <c r="B42" s="136" t="s">
        <v>12</v>
      </c>
    </row>
  </sheetData>
  <mergeCells count="13">
    <mergeCell ref="D41:O41"/>
    <mergeCell ref="D39:J39"/>
    <mergeCell ref="D30:V30"/>
    <mergeCell ref="D31:J31"/>
    <mergeCell ref="D33:J33"/>
    <mergeCell ref="D37:J37"/>
    <mergeCell ref="D35:O35"/>
    <mergeCell ref="D20:V20"/>
    <mergeCell ref="D1:Z1"/>
    <mergeCell ref="D11:J11"/>
    <mergeCell ref="D13:J13"/>
    <mergeCell ref="D15:J15"/>
    <mergeCell ref="D17:J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32"/>
  <sheetViews>
    <sheetView zoomScaleNormal="100" workbookViewId="0">
      <pane xSplit="3" ySplit="2" topLeftCell="D3" activePane="bottomRight" state="frozen"/>
      <selection activeCell="E39" sqref="E39"/>
      <selection pane="topRight" activeCell="E39" sqref="E39"/>
      <selection pane="bottomLeft" activeCell="E39" sqref="E39"/>
      <selection pane="bottomRight" activeCell="Q9" sqref="Q9"/>
    </sheetView>
  </sheetViews>
  <sheetFormatPr defaultRowHeight="12.75" outlineLevelRow="2" x14ac:dyDescent="0.2"/>
  <cols>
    <col min="1" max="1" width="3.28515625" customWidth="1"/>
    <col min="2" max="2" width="20.42578125" style="1" customWidth="1"/>
    <col min="3" max="3" width="2.140625" customWidth="1"/>
    <col min="4" max="8" width="16.85546875" customWidth="1"/>
    <col min="9" max="9" width="17.140625" customWidth="1"/>
    <col min="10" max="10" width="14.85546875" customWidth="1"/>
    <col min="11" max="11" width="12.42578125" customWidth="1"/>
    <col min="12" max="12" width="11.28515625" customWidth="1"/>
    <col min="13" max="14" width="13.28515625" customWidth="1"/>
  </cols>
  <sheetData>
    <row r="1" spans="2:21" s="251" customFormat="1" ht="28.5" customHeight="1" thickBot="1" x14ac:dyDescent="0.35">
      <c r="B1" s="253" t="s">
        <v>322</v>
      </c>
    </row>
    <row r="2" spans="2:21" s="343" customFormat="1" ht="21.75" customHeight="1" x14ac:dyDescent="0.25">
      <c r="D2" s="343" t="s">
        <v>746</v>
      </c>
    </row>
    <row r="3" spans="2:21" s="245" customFormat="1" ht="9.75" customHeight="1" thickBot="1" x14ac:dyDescent="0.25">
      <c r="B3" s="246"/>
    </row>
    <row r="4" spans="2:21" s="146" customFormat="1" ht="67.5" x14ac:dyDescent="0.2">
      <c r="B4" s="147" t="s">
        <v>34</v>
      </c>
      <c r="D4" s="344" t="s">
        <v>627</v>
      </c>
      <c r="E4" s="410" t="s">
        <v>525</v>
      </c>
      <c r="F4" s="410" t="s">
        <v>733</v>
      </c>
      <c r="G4" s="410" t="s">
        <v>354</v>
      </c>
      <c r="H4" s="417" t="s">
        <v>747</v>
      </c>
      <c r="I4" s="344" t="s">
        <v>325</v>
      </c>
      <c r="J4" s="344" t="s">
        <v>327</v>
      </c>
      <c r="K4" s="344" t="s">
        <v>528</v>
      </c>
      <c r="L4" s="344" t="s">
        <v>349</v>
      </c>
      <c r="M4" s="344" t="s">
        <v>740</v>
      </c>
      <c r="N4" s="344" t="s">
        <v>336</v>
      </c>
      <c r="O4" s="344"/>
      <c r="P4" s="344"/>
      <c r="Q4" s="344"/>
      <c r="R4" s="344"/>
      <c r="S4" s="344"/>
      <c r="T4" s="344"/>
      <c r="U4" s="344"/>
    </row>
    <row r="5" spans="2:21" s="160" customFormat="1" ht="47.25" hidden="1" customHeight="1" outlineLevel="1" x14ac:dyDescent="0.2">
      <c r="B5" s="157" t="s">
        <v>5</v>
      </c>
      <c r="D5" s="353" t="s">
        <v>524</v>
      </c>
      <c r="E5" s="353"/>
      <c r="F5" s="353"/>
      <c r="I5" s="370" t="s">
        <v>527</v>
      </c>
      <c r="J5" s="370" t="s">
        <v>526</v>
      </c>
    </row>
    <row r="6" spans="2:21" s="160" customFormat="1" ht="25.5" hidden="1" customHeight="1" outlineLevel="2" x14ac:dyDescent="0.2">
      <c r="B6" s="157" t="s">
        <v>12</v>
      </c>
    </row>
    <row r="7" spans="2:21" s="5" customFormat="1" ht="9.75" customHeight="1" collapsed="1" thickBot="1" x14ac:dyDescent="0.25">
      <c r="B7" s="4"/>
    </row>
    <row r="8" spans="2:21" s="163" customFormat="1" ht="34.5" thickBot="1" x14ac:dyDescent="0.25">
      <c r="B8" s="162" t="s">
        <v>9</v>
      </c>
      <c r="D8" s="349" t="s">
        <v>728</v>
      </c>
      <c r="E8" s="349"/>
      <c r="F8" s="349" t="s">
        <v>732</v>
      </c>
      <c r="G8" s="349" t="s">
        <v>736</v>
      </c>
      <c r="H8" s="420"/>
      <c r="I8" s="349"/>
      <c r="J8" s="349"/>
      <c r="K8" s="349"/>
      <c r="L8" s="349"/>
      <c r="M8" s="349"/>
      <c r="N8" s="348"/>
      <c r="O8" s="348"/>
      <c r="P8" s="348"/>
      <c r="Q8" s="348"/>
    </row>
    <row r="9" spans="2:21" s="177" customFormat="1" ht="12" outlineLevel="1" thickBot="1" x14ac:dyDescent="0.25">
      <c r="B9" s="173" t="s">
        <v>5</v>
      </c>
      <c r="H9" s="420"/>
    </row>
    <row r="10" spans="2:21" s="186" customFormat="1" ht="12" hidden="1" outlineLevel="2" thickBot="1" x14ac:dyDescent="0.25">
      <c r="B10" s="185" t="s">
        <v>12</v>
      </c>
      <c r="H10" s="420"/>
    </row>
    <row r="11" spans="2:21" s="163" customFormat="1" ht="45.75" thickBot="1" x14ac:dyDescent="0.25">
      <c r="B11" s="162" t="s">
        <v>9</v>
      </c>
      <c r="D11" s="348" t="s">
        <v>729</v>
      </c>
      <c r="E11" s="348"/>
      <c r="F11" s="348" t="s">
        <v>729</v>
      </c>
      <c r="G11" s="349" t="s">
        <v>735</v>
      </c>
      <c r="H11" s="420"/>
      <c r="I11" s="349" t="s">
        <v>737</v>
      </c>
      <c r="J11" s="348"/>
      <c r="K11" s="349" t="s">
        <v>738</v>
      </c>
      <c r="L11" s="348"/>
      <c r="M11" s="349" t="s">
        <v>741</v>
      </c>
      <c r="N11" s="348"/>
      <c r="O11" s="348"/>
      <c r="P11" s="348" t="s">
        <v>807</v>
      </c>
    </row>
    <row r="12" spans="2:21" s="177" customFormat="1" ht="36.75" customHeight="1" outlineLevel="1" thickBot="1" x14ac:dyDescent="0.25">
      <c r="B12" s="173" t="s">
        <v>5</v>
      </c>
      <c r="H12" s="420"/>
    </row>
    <row r="13" spans="2:21" s="177" customFormat="1" ht="12" hidden="1" outlineLevel="2" thickBot="1" x14ac:dyDescent="0.25">
      <c r="B13" s="173" t="s">
        <v>12</v>
      </c>
      <c r="D13" s="348"/>
      <c r="E13" s="348"/>
      <c r="F13" s="348"/>
      <c r="G13" s="348"/>
      <c r="H13" s="420"/>
      <c r="I13" s="348"/>
      <c r="J13" s="348"/>
      <c r="K13" s="348"/>
      <c r="L13" s="348"/>
      <c r="M13" s="348"/>
      <c r="N13" s="348"/>
      <c r="O13" s="348"/>
      <c r="P13" s="348"/>
    </row>
    <row r="14" spans="2:21" s="163" customFormat="1" ht="57" thickBot="1" x14ac:dyDescent="0.25">
      <c r="B14" s="162" t="s">
        <v>9</v>
      </c>
      <c r="D14" s="349" t="s">
        <v>328</v>
      </c>
      <c r="E14" s="348" t="s">
        <v>730</v>
      </c>
      <c r="F14" s="348" t="s">
        <v>731</v>
      </c>
      <c r="G14" s="349" t="s">
        <v>734</v>
      </c>
      <c r="H14" s="420" t="s">
        <v>745</v>
      </c>
      <c r="I14" s="349" t="s">
        <v>345</v>
      </c>
      <c r="J14" s="349" t="s">
        <v>346</v>
      </c>
      <c r="K14" s="349" t="s">
        <v>739</v>
      </c>
      <c r="L14" s="349" t="s">
        <v>347</v>
      </c>
      <c r="M14" s="349" t="s">
        <v>348</v>
      </c>
      <c r="N14" s="348"/>
      <c r="O14" s="348"/>
      <c r="P14" s="348"/>
    </row>
    <row r="15" spans="2:21" s="177" customFormat="1" ht="36.75" customHeight="1" outlineLevel="1" thickBot="1" x14ac:dyDescent="0.25">
      <c r="B15" s="173" t="s">
        <v>5</v>
      </c>
      <c r="H15" s="420"/>
    </row>
    <row r="16" spans="2:21" s="177" customFormat="1" ht="11.25" hidden="1" outlineLevel="2" x14ac:dyDescent="0.2">
      <c r="B16" s="173" t="s">
        <v>12</v>
      </c>
    </row>
    <row r="17" spans="2:39" s="127" customFormat="1" ht="12" hidden="1" thickBot="1" x14ac:dyDescent="0.25">
      <c r="B17" s="126"/>
    </row>
    <row r="18" spans="2:39" s="115" customFormat="1" ht="45.75" hidden="1" thickBot="1" x14ac:dyDescent="0.25">
      <c r="B18" s="114" t="s">
        <v>10</v>
      </c>
      <c r="D18" s="345" t="s">
        <v>330</v>
      </c>
      <c r="E18" s="345"/>
      <c r="F18" s="345"/>
      <c r="G18" s="345" t="s">
        <v>352</v>
      </c>
      <c r="H18" s="345"/>
      <c r="I18" s="345" t="s">
        <v>323</v>
      </c>
      <c r="J18" s="345"/>
      <c r="K18" s="345" t="s">
        <v>340</v>
      </c>
      <c r="L18" s="345"/>
      <c r="M18" s="345" t="s">
        <v>341</v>
      </c>
      <c r="N18" s="345" t="s">
        <v>342</v>
      </c>
      <c r="O18" s="345"/>
      <c r="P18" s="345"/>
      <c r="Q18" s="345"/>
      <c r="R18" s="345"/>
      <c r="S18" s="345"/>
      <c r="T18" s="345"/>
      <c r="U18" s="345"/>
    </row>
    <row r="19" spans="2:39" s="202" customFormat="1" ht="26.25" hidden="1" customHeight="1" outlineLevel="1" thickBot="1" x14ac:dyDescent="0.25">
      <c r="B19" s="200" t="s">
        <v>5</v>
      </c>
    </row>
    <row r="20" spans="2:39" s="205" customFormat="1" ht="29.25" hidden="1" customHeight="1" outlineLevel="2" thickBot="1" x14ac:dyDescent="0.25">
      <c r="B20" s="201" t="s">
        <v>12</v>
      </c>
    </row>
    <row r="21" spans="2:39" s="115" customFormat="1" ht="12" hidden="1" collapsed="1" thickBot="1" x14ac:dyDescent="0.25">
      <c r="B21" s="114" t="s">
        <v>10</v>
      </c>
      <c r="D21" s="115" t="s">
        <v>333</v>
      </c>
      <c r="G21" s="115" t="s">
        <v>353</v>
      </c>
      <c r="I21" s="345" t="s">
        <v>330</v>
      </c>
      <c r="M21" s="115" t="s">
        <v>343</v>
      </c>
      <c r="N21" s="115" t="s">
        <v>343</v>
      </c>
    </row>
    <row r="22" spans="2:39" s="202" customFormat="1" ht="26.25" hidden="1" customHeight="1" outlineLevel="1" x14ac:dyDescent="0.2">
      <c r="B22" s="200" t="s">
        <v>5</v>
      </c>
    </row>
    <row r="23" spans="2:39" s="210" customFormat="1" ht="29.25" hidden="1" customHeight="1" outlineLevel="2" x14ac:dyDescent="0.2">
      <c r="B23" s="208" t="s">
        <v>12</v>
      </c>
    </row>
    <row r="24" spans="2:39" s="219" customFormat="1" ht="9.75" hidden="1" customHeight="1" collapsed="1" thickBot="1" x14ac:dyDescent="0.25">
      <c r="B24" s="218"/>
    </row>
    <row r="25" spans="2:39" s="214" customFormat="1" ht="25.5" hidden="1" customHeight="1" thickBot="1" x14ac:dyDescent="0.25">
      <c r="B25" s="213" t="s">
        <v>28</v>
      </c>
    </row>
    <row r="26" spans="2:39" s="14" customFormat="1" ht="13.5" hidden="1" customHeight="1" x14ac:dyDescent="0.2">
      <c r="B26" s="13"/>
    </row>
    <row r="27" spans="2:39" s="5" customFormat="1" ht="9" hidden="1" customHeight="1" thickBot="1" x14ac:dyDescent="0.25">
      <c r="B27" s="4"/>
    </row>
    <row r="28" spans="2:39" s="257" customFormat="1" ht="79.5" thickBot="1" x14ac:dyDescent="0.25">
      <c r="B28" s="254" t="s">
        <v>86</v>
      </c>
      <c r="D28" s="411" t="s">
        <v>625</v>
      </c>
      <c r="E28" s="411" t="s">
        <v>714</v>
      </c>
      <c r="F28" s="411" t="s">
        <v>727</v>
      </c>
      <c r="G28" s="438" t="s">
        <v>620</v>
      </c>
      <c r="H28" s="425" t="s">
        <v>744</v>
      </c>
      <c r="I28" s="254" t="s">
        <v>324</v>
      </c>
      <c r="J28" s="254" t="s">
        <v>326</v>
      </c>
      <c r="K28" s="254" t="s">
        <v>350</v>
      </c>
      <c r="L28" s="254" t="s">
        <v>351</v>
      </c>
      <c r="M28" s="254" t="s">
        <v>715</v>
      </c>
      <c r="N28" s="254" t="s">
        <v>185</v>
      </c>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row>
    <row r="29" spans="2:39" s="5" customFormat="1" ht="9.75" customHeight="1" thickBot="1" x14ac:dyDescent="0.25">
      <c r="B29" s="4"/>
    </row>
    <row r="30" spans="2:39" s="214" customFormat="1" ht="25.5" customHeight="1" thickBot="1" x14ac:dyDescent="0.25">
      <c r="B30" s="213" t="s">
        <v>28</v>
      </c>
      <c r="D30" s="439" t="s">
        <v>742</v>
      </c>
      <c r="E30" s="439" t="s">
        <v>742</v>
      </c>
      <c r="F30" s="439" t="s">
        <v>742</v>
      </c>
      <c r="G30" s="439" t="s">
        <v>742</v>
      </c>
      <c r="H30" s="440" t="s">
        <v>743</v>
      </c>
      <c r="I30" s="439" t="s">
        <v>742</v>
      </c>
      <c r="J30" s="439" t="s">
        <v>742</v>
      </c>
      <c r="K30" s="439" t="s">
        <v>742</v>
      </c>
      <c r="L30" s="439" t="s">
        <v>742</v>
      </c>
      <c r="M30" s="439" t="s">
        <v>742</v>
      </c>
      <c r="N30" s="439" t="s">
        <v>742</v>
      </c>
    </row>
    <row r="32" spans="2:39" ht="24.75" customHeight="1" x14ac:dyDescent="0.2">
      <c r="D32" s="501" t="s">
        <v>624</v>
      </c>
      <c r="E32" s="501"/>
      <c r="F32" s="501"/>
      <c r="G32" s="501"/>
      <c r="H32" s="501"/>
      <c r="I32" s="501"/>
      <c r="J32" s="501"/>
      <c r="K32" s="501"/>
    </row>
  </sheetData>
  <mergeCells count="1">
    <mergeCell ref="D32:K32"/>
  </mergeCells>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42"/>
  <sheetViews>
    <sheetView zoomScaleNormal="100" workbookViewId="0">
      <pane xSplit="3" ySplit="2" topLeftCell="D3" activePane="bottomRight" state="frozen"/>
      <selection activeCell="E39" sqref="E39"/>
      <selection pane="topRight" activeCell="E39" sqref="E39"/>
      <selection pane="bottomLeft" activeCell="E39" sqref="E39"/>
      <selection pane="bottomRight" activeCell="E30" sqref="E30"/>
    </sheetView>
  </sheetViews>
  <sheetFormatPr defaultRowHeight="12.75" outlineLevelRow="2" x14ac:dyDescent="0.2"/>
  <cols>
    <col min="1" max="1" width="3.28515625" customWidth="1"/>
    <col min="2" max="2" width="20.42578125" style="1" customWidth="1"/>
    <col min="3" max="3" width="2.140625" customWidth="1"/>
    <col min="4" max="7" width="16.85546875" customWidth="1"/>
    <col min="8" max="8" width="17.140625" customWidth="1"/>
    <col min="9" max="9" width="14.85546875" customWidth="1"/>
    <col min="10" max="10" width="17.28515625" customWidth="1"/>
    <col min="11" max="11" width="11.28515625" customWidth="1"/>
    <col min="12" max="13" width="13.28515625" customWidth="1"/>
  </cols>
  <sheetData>
    <row r="1" spans="2:20" s="251" customFormat="1" ht="28.5" customHeight="1" thickBot="1" x14ac:dyDescent="0.35">
      <c r="B1" s="253" t="s">
        <v>322</v>
      </c>
    </row>
    <row r="2" spans="2:20" s="343" customFormat="1" ht="21.75" customHeight="1" x14ac:dyDescent="0.25">
      <c r="D2" s="343" t="s">
        <v>622</v>
      </c>
    </row>
    <row r="3" spans="2:20" s="138" customFormat="1" ht="67.5" hidden="1" customHeight="1" outlineLevel="1" x14ac:dyDescent="0.2">
      <c r="B3" s="136" t="s">
        <v>5</v>
      </c>
    </row>
    <row r="4" spans="2:20" s="138" customFormat="1" ht="25.5" hidden="1" customHeight="1" outlineLevel="2" x14ac:dyDescent="0.2">
      <c r="B4" s="136" t="s">
        <v>12</v>
      </c>
    </row>
    <row r="5" spans="2:20" s="245" customFormat="1" ht="9.75" customHeight="1" collapsed="1" thickBot="1" x14ac:dyDescent="0.25">
      <c r="B5" s="246"/>
    </row>
    <row r="6" spans="2:20" s="146" customFormat="1" ht="11.25" x14ac:dyDescent="0.2">
      <c r="B6" s="147" t="s">
        <v>34</v>
      </c>
      <c r="D6" s="400"/>
      <c r="E6" s="400"/>
      <c r="F6" s="409"/>
      <c r="G6" s="408"/>
      <c r="H6" s="400"/>
      <c r="I6" s="400"/>
      <c r="J6" s="400"/>
      <c r="K6" s="400"/>
      <c r="L6" s="400"/>
      <c r="M6" s="400"/>
      <c r="N6" s="400"/>
      <c r="O6" s="400"/>
      <c r="P6" s="400"/>
      <c r="Q6" s="400"/>
      <c r="R6" s="400"/>
      <c r="S6" s="400"/>
      <c r="T6" s="400"/>
    </row>
    <row r="7" spans="2:20" s="160" customFormat="1" ht="47.25" hidden="1" customHeight="1" outlineLevel="1" x14ac:dyDescent="0.2">
      <c r="B7" s="157" t="s">
        <v>5</v>
      </c>
      <c r="D7" s="353"/>
      <c r="E7" s="353"/>
      <c r="F7" s="353"/>
      <c r="H7" s="370"/>
      <c r="I7" s="370"/>
    </row>
    <row r="8" spans="2:20" s="160" customFormat="1" ht="25.5" hidden="1" customHeight="1" outlineLevel="2" x14ac:dyDescent="0.2">
      <c r="B8" s="157" t="s">
        <v>12</v>
      </c>
    </row>
    <row r="9" spans="2:20" s="5" customFormat="1" ht="9.75" customHeight="1" collapsed="1" thickBot="1" x14ac:dyDescent="0.25">
      <c r="B9" s="4"/>
    </row>
    <row r="10" spans="2:20" s="163" customFormat="1" ht="11.25" x14ac:dyDescent="0.2">
      <c r="B10" s="162" t="s">
        <v>9</v>
      </c>
      <c r="D10" s="349"/>
      <c r="E10" s="349"/>
      <c r="F10" s="349"/>
      <c r="G10" s="349"/>
      <c r="H10" s="349"/>
      <c r="I10" s="349"/>
      <c r="J10" s="349"/>
      <c r="K10" s="349"/>
      <c r="L10" s="349"/>
      <c r="M10" s="348"/>
      <c r="N10" s="348"/>
      <c r="O10" s="348"/>
      <c r="P10" s="348"/>
    </row>
    <row r="11" spans="2:20" s="177" customFormat="1" ht="12" outlineLevel="1" thickBot="1" x14ac:dyDescent="0.25">
      <c r="B11" s="173" t="s">
        <v>5</v>
      </c>
    </row>
    <row r="12" spans="2:20" s="186" customFormat="1" ht="12" hidden="1" outlineLevel="2" thickBot="1" x14ac:dyDescent="0.25">
      <c r="B12" s="185" t="s">
        <v>12</v>
      </c>
    </row>
    <row r="13" spans="2:20" s="163" customFormat="1" ht="11.25" x14ac:dyDescent="0.2">
      <c r="B13" s="162" t="s">
        <v>9</v>
      </c>
      <c r="D13" s="348"/>
      <c r="E13" s="348"/>
      <c r="F13" s="348"/>
      <c r="G13" s="348"/>
      <c r="H13" s="348"/>
      <c r="I13" s="348"/>
      <c r="J13" s="348"/>
      <c r="K13" s="348"/>
      <c r="L13" s="348"/>
      <c r="M13" s="348"/>
      <c r="N13" s="348"/>
      <c r="O13" s="348"/>
    </row>
    <row r="14" spans="2:20" s="177" customFormat="1" ht="36.75" customHeight="1" outlineLevel="1" thickBot="1" x14ac:dyDescent="0.25">
      <c r="B14" s="173" t="s">
        <v>5</v>
      </c>
    </row>
    <row r="15" spans="2:20" s="177" customFormat="1" ht="12" hidden="1" outlineLevel="2" thickBot="1" x14ac:dyDescent="0.25">
      <c r="B15" s="173" t="s">
        <v>12</v>
      </c>
      <c r="D15" s="348"/>
      <c r="E15" s="348"/>
      <c r="F15" s="348"/>
      <c r="G15" s="348"/>
      <c r="H15" s="348"/>
      <c r="I15" s="348"/>
      <c r="J15" s="348"/>
      <c r="K15" s="348"/>
      <c r="L15" s="348"/>
      <c r="M15" s="348"/>
      <c r="N15" s="348"/>
      <c r="O15" s="348"/>
    </row>
    <row r="16" spans="2:20" s="163" customFormat="1" ht="11.25" x14ac:dyDescent="0.2">
      <c r="B16" s="162" t="s">
        <v>9</v>
      </c>
      <c r="D16" s="348"/>
      <c r="E16" s="348"/>
      <c r="F16" s="348"/>
      <c r="G16" s="348"/>
      <c r="H16" s="348"/>
      <c r="I16" s="348"/>
      <c r="J16" s="348"/>
      <c r="K16" s="348"/>
      <c r="L16" s="348"/>
      <c r="M16" s="348"/>
      <c r="N16" s="348"/>
      <c r="O16" s="348"/>
    </row>
    <row r="17" spans="2:38" s="177" customFormat="1" ht="36.75" customHeight="1" outlineLevel="1" x14ac:dyDescent="0.2">
      <c r="B17" s="173" t="s">
        <v>5</v>
      </c>
    </row>
    <row r="18" spans="2:38" s="177" customFormat="1" ht="11.25" hidden="1" outlineLevel="2" x14ac:dyDescent="0.2">
      <c r="B18" s="173" t="s">
        <v>12</v>
      </c>
    </row>
    <row r="19" spans="2:38" s="127" customFormat="1" ht="12" thickBot="1" x14ac:dyDescent="0.25">
      <c r="B19" s="126"/>
    </row>
    <row r="20" spans="2:38" s="115" customFormat="1" ht="12" thickBot="1" x14ac:dyDescent="0.25">
      <c r="B20" s="114" t="s">
        <v>10</v>
      </c>
      <c r="D20" s="345"/>
      <c r="E20" s="345"/>
      <c r="F20" s="345"/>
      <c r="G20" s="345"/>
      <c r="H20" s="345"/>
      <c r="I20" s="345"/>
      <c r="J20" s="345"/>
      <c r="K20" s="345"/>
      <c r="L20" s="345"/>
      <c r="M20" s="345"/>
      <c r="N20" s="345"/>
      <c r="O20" s="345"/>
      <c r="P20" s="345"/>
      <c r="Q20" s="345"/>
      <c r="R20" s="345"/>
      <c r="S20" s="345"/>
      <c r="T20" s="345"/>
    </row>
    <row r="21" spans="2:38" s="202" customFormat="1" ht="26.25" customHeight="1" outlineLevel="1" thickBot="1" x14ac:dyDescent="0.25">
      <c r="B21" s="200" t="s">
        <v>5</v>
      </c>
    </row>
    <row r="22" spans="2:38" s="205" customFormat="1" ht="29.25" hidden="1" customHeight="1" outlineLevel="2" thickBot="1" x14ac:dyDescent="0.25">
      <c r="B22" s="201" t="s">
        <v>12</v>
      </c>
    </row>
    <row r="23" spans="2:38" s="115" customFormat="1" ht="12" thickBot="1" x14ac:dyDescent="0.25">
      <c r="B23" s="114" t="s">
        <v>10</v>
      </c>
      <c r="H23" s="345"/>
    </row>
    <row r="24" spans="2:38" s="202" customFormat="1" ht="26.25" customHeight="1" outlineLevel="1" x14ac:dyDescent="0.2">
      <c r="B24" s="200" t="s">
        <v>5</v>
      </c>
    </row>
    <row r="25" spans="2:38" s="210" customFormat="1" ht="29.25" hidden="1" customHeight="1" outlineLevel="2" x14ac:dyDescent="0.2">
      <c r="B25" s="208" t="s">
        <v>12</v>
      </c>
    </row>
    <row r="26" spans="2:38" s="219" customFormat="1" ht="9.75" customHeight="1" thickBot="1" x14ac:dyDescent="0.25">
      <c r="B26" s="218"/>
    </row>
    <row r="27" spans="2:38" s="214" customFormat="1" ht="25.5" customHeight="1" thickBot="1" x14ac:dyDescent="0.25">
      <c r="B27" s="213" t="s">
        <v>28</v>
      </c>
      <c r="D27" s="506"/>
      <c r="E27" s="506"/>
      <c r="F27" s="506"/>
      <c r="G27" s="506"/>
      <c r="H27" s="506"/>
      <c r="I27" s="506"/>
      <c r="J27" s="506"/>
      <c r="K27" s="506"/>
      <c r="L27" s="506"/>
    </row>
    <row r="28" spans="2:38" s="14" customFormat="1" ht="13.5" customHeight="1" x14ac:dyDescent="0.2">
      <c r="B28" s="13"/>
    </row>
    <row r="29" spans="2:38" s="5" customFormat="1" ht="9" customHeight="1" thickBot="1" x14ac:dyDescent="0.25">
      <c r="B29" s="4"/>
    </row>
    <row r="30" spans="2:38" s="257" customFormat="1" ht="45.75" thickBot="1" x14ac:dyDescent="0.25">
      <c r="B30" s="254" t="s">
        <v>86</v>
      </c>
      <c r="D30" s="411" t="s">
        <v>799</v>
      </c>
      <c r="E30" s="254" t="s">
        <v>800</v>
      </c>
      <c r="F30" s="411"/>
      <c r="G30" s="411"/>
      <c r="H30" s="414"/>
      <c r="I30" s="414"/>
      <c r="L30" s="254"/>
      <c r="M30" s="254"/>
      <c r="N30" s="254"/>
      <c r="O30" s="254"/>
      <c r="P30" s="254"/>
      <c r="Q30" s="254"/>
      <c r="R30" s="254"/>
      <c r="S30" s="254"/>
      <c r="T30" s="254"/>
      <c r="U30" s="254"/>
      <c r="V30" s="254"/>
      <c r="W30" s="254"/>
      <c r="X30" s="254"/>
      <c r="Y30" s="254"/>
      <c r="Z30" s="254"/>
      <c r="AA30" s="254"/>
      <c r="AB30" s="254"/>
      <c r="AC30" s="254"/>
      <c r="AD30" s="254"/>
      <c r="AE30" s="254"/>
      <c r="AF30" s="254"/>
      <c r="AG30" s="254"/>
      <c r="AH30" s="254"/>
      <c r="AI30" s="254"/>
      <c r="AJ30" s="254"/>
      <c r="AK30" s="254"/>
      <c r="AL30" s="254"/>
    </row>
    <row r="31" spans="2:38" s="5" customFormat="1" ht="9.75" customHeight="1" thickBot="1" x14ac:dyDescent="0.25">
      <c r="B31" s="4"/>
    </row>
    <row r="32" spans="2:38" s="89" customFormat="1" ht="12" thickBot="1" x14ac:dyDescent="0.25">
      <c r="B32" s="88" t="s">
        <v>11</v>
      </c>
    </row>
    <row r="34" spans="1:11" s="223" customFormat="1" hidden="1" x14ac:dyDescent="0.2">
      <c r="B34" s="222" t="s">
        <v>41</v>
      </c>
    </row>
    <row r="35" spans="1:11" hidden="1" x14ac:dyDescent="0.2">
      <c r="B35" s="30" t="s">
        <v>37</v>
      </c>
    </row>
    <row r="36" spans="1:11" hidden="1" x14ac:dyDescent="0.2">
      <c r="B36" s="30" t="s">
        <v>38</v>
      </c>
    </row>
    <row r="37" spans="1:11" hidden="1" x14ac:dyDescent="0.2">
      <c r="B37" s="30" t="s">
        <v>39</v>
      </c>
    </row>
    <row r="38" spans="1:11" hidden="1" x14ac:dyDescent="0.2">
      <c r="B38" s="30" t="s">
        <v>40</v>
      </c>
    </row>
    <row r="39" spans="1:11" hidden="1" x14ac:dyDescent="0.2"/>
    <row r="40" spans="1:11" ht="30" hidden="1" customHeight="1" x14ac:dyDescent="0.2">
      <c r="A40" s="502" t="s">
        <v>302</v>
      </c>
      <c r="B40" s="503"/>
      <c r="C40" s="309"/>
    </row>
    <row r="41" spans="1:11" ht="57.75" hidden="1" customHeight="1" x14ac:dyDescent="0.2">
      <c r="A41" s="504" t="s">
        <v>303</v>
      </c>
      <c r="B41" s="505"/>
      <c r="C41" s="312"/>
    </row>
    <row r="42" spans="1:11" ht="42" customHeight="1" x14ac:dyDescent="0.2">
      <c r="B42" s="412" t="s">
        <v>621</v>
      </c>
      <c r="D42" s="501" t="s">
        <v>623</v>
      </c>
      <c r="E42" s="501"/>
      <c r="F42" s="501"/>
      <c r="G42" s="501"/>
      <c r="H42" s="501"/>
      <c r="I42" s="501"/>
      <c r="J42" s="501"/>
      <c r="K42" s="501"/>
    </row>
  </sheetData>
  <mergeCells count="4">
    <mergeCell ref="D42:K42"/>
    <mergeCell ref="A40:B40"/>
    <mergeCell ref="A41:B41"/>
    <mergeCell ref="D27:L27"/>
  </mergeCells>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43"/>
  <sheetViews>
    <sheetView workbookViewId="0">
      <selection activeCell="F4" sqref="F4"/>
    </sheetView>
  </sheetViews>
  <sheetFormatPr defaultRowHeight="12.75" outlineLevelRow="2" x14ac:dyDescent="0.2"/>
  <cols>
    <col min="1" max="1" width="3.28515625" customWidth="1"/>
    <col min="2" max="2" width="20.42578125" style="1" customWidth="1"/>
    <col min="3" max="3" width="2.140625" customWidth="1"/>
    <col min="4" max="7" width="16.85546875" customWidth="1"/>
    <col min="8" max="8" width="17.140625" customWidth="1"/>
    <col min="9" max="9" width="14.85546875" customWidth="1"/>
    <col min="10" max="10" width="17.28515625" customWidth="1"/>
    <col min="11" max="11" width="11.28515625" customWidth="1"/>
    <col min="12" max="13" width="13.28515625" customWidth="1"/>
  </cols>
  <sheetData>
    <row r="1" spans="2:20" s="251" customFormat="1" ht="21" thickBot="1" x14ac:dyDescent="0.35">
      <c r="B1" s="253" t="s">
        <v>322</v>
      </c>
    </row>
    <row r="2" spans="2:20" s="343" customFormat="1" ht="18" x14ac:dyDescent="0.25">
      <c r="D2" s="343" t="s">
        <v>626</v>
      </c>
    </row>
    <row r="3" spans="2:20" s="245" customFormat="1" ht="12" thickBot="1" x14ac:dyDescent="0.25">
      <c r="B3" s="246"/>
    </row>
    <row r="4" spans="2:20" s="146" customFormat="1" ht="22.5" x14ac:dyDescent="0.2">
      <c r="B4" s="147" t="s">
        <v>34</v>
      </c>
      <c r="D4" s="410" t="s">
        <v>682</v>
      </c>
      <c r="E4" s="410" t="s">
        <v>688</v>
      </c>
      <c r="F4" s="410" t="s">
        <v>691</v>
      </c>
      <c r="G4" s="410" t="s">
        <v>749</v>
      </c>
      <c r="H4" s="410"/>
      <c r="I4" s="410"/>
      <c r="J4" s="410"/>
      <c r="K4" s="410"/>
      <c r="L4" s="410"/>
      <c r="M4" s="410"/>
      <c r="N4" s="410"/>
      <c r="O4" s="410"/>
      <c r="P4" s="410"/>
      <c r="Q4" s="410"/>
      <c r="R4" s="410"/>
      <c r="S4" s="410"/>
      <c r="T4" s="410"/>
    </row>
    <row r="5" spans="2:20" s="160" customFormat="1" ht="11.25" x14ac:dyDescent="0.2">
      <c r="B5" s="157" t="s">
        <v>5</v>
      </c>
      <c r="D5" s="353"/>
      <c r="E5" s="353"/>
      <c r="F5" s="353"/>
      <c r="H5" s="370"/>
      <c r="I5" s="370"/>
    </row>
    <row r="6" spans="2:20" s="160" customFormat="1" ht="11.25" x14ac:dyDescent="0.2">
      <c r="B6" s="157" t="s">
        <v>12</v>
      </c>
    </row>
    <row r="7" spans="2:20" s="5" customFormat="1" ht="12" thickBot="1" x14ac:dyDescent="0.25">
      <c r="B7" s="4"/>
    </row>
    <row r="8" spans="2:20" s="163" customFormat="1" ht="11.25" x14ac:dyDescent="0.2">
      <c r="B8" s="162" t="s">
        <v>9</v>
      </c>
      <c r="D8" s="349"/>
      <c r="E8" s="349" t="s">
        <v>687</v>
      </c>
      <c r="F8" s="349"/>
      <c r="G8" s="349"/>
      <c r="H8" s="349"/>
      <c r="I8" s="349"/>
      <c r="J8" s="349"/>
      <c r="K8" s="349"/>
      <c r="L8" s="349"/>
      <c r="M8" s="348"/>
      <c r="N8" s="348"/>
      <c r="O8" s="348"/>
      <c r="P8" s="348"/>
    </row>
    <row r="9" spans="2:20" s="177" customFormat="1" ht="11.25" x14ac:dyDescent="0.2">
      <c r="B9" s="173" t="s">
        <v>5</v>
      </c>
    </row>
    <row r="10" spans="2:20" s="186" customFormat="1" ht="12" thickBot="1" x14ac:dyDescent="0.25">
      <c r="B10" s="185" t="s">
        <v>12</v>
      </c>
    </row>
    <row r="11" spans="2:20" s="163" customFormat="1" ht="33.75" x14ac:dyDescent="0.2">
      <c r="B11" s="162" t="s">
        <v>9</v>
      </c>
      <c r="D11" s="348"/>
      <c r="E11" s="348" t="s">
        <v>686</v>
      </c>
      <c r="F11" s="348" t="s">
        <v>690</v>
      </c>
      <c r="G11" s="348"/>
      <c r="H11" s="348"/>
      <c r="I11" s="348"/>
      <c r="J11" s="348"/>
      <c r="K11" s="348"/>
      <c r="L11" s="348"/>
      <c r="M11" s="348"/>
      <c r="N11" s="348"/>
      <c r="O11" s="348"/>
    </row>
    <row r="12" spans="2:20" s="177" customFormat="1" ht="11.25" x14ac:dyDescent="0.2">
      <c r="B12" s="173" t="s">
        <v>5</v>
      </c>
    </row>
    <row r="13" spans="2:20" s="177" customFormat="1" ht="12" thickBot="1" x14ac:dyDescent="0.25">
      <c r="B13" s="173" t="s">
        <v>12</v>
      </c>
    </row>
    <row r="14" spans="2:20" s="163" customFormat="1" ht="33.75" x14ac:dyDescent="0.2">
      <c r="B14" s="162" t="s">
        <v>9</v>
      </c>
      <c r="D14" s="349" t="s">
        <v>681</v>
      </c>
      <c r="E14" s="348" t="s">
        <v>655</v>
      </c>
      <c r="F14" s="348" t="s">
        <v>689</v>
      </c>
      <c r="G14" s="348"/>
      <c r="H14" s="348"/>
      <c r="I14" s="348"/>
      <c r="J14" s="348"/>
      <c r="K14" s="348"/>
      <c r="L14" s="348"/>
      <c r="M14" s="348"/>
      <c r="N14" s="348"/>
      <c r="O14" s="348"/>
    </row>
    <row r="15" spans="2:20" s="177" customFormat="1" ht="11.25" x14ac:dyDescent="0.2">
      <c r="B15" s="173" t="s">
        <v>5</v>
      </c>
      <c r="D15" s="441"/>
    </row>
    <row r="16" spans="2:20" s="177" customFormat="1" ht="12" thickBot="1" x14ac:dyDescent="0.25">
      <c r="B16" s="173" t="s">
        <v>12</v>
      </c>
      <c r="D16" s="441"/>
    </row>
    <row r="17" spans="2:38" s="163" customFormat="1" ht="45" x14ac:dyDescent="0.2">
      <c r="B17" s="162" t="s">
        <v>9</v>
      </c>
      <c r="D17" s="349" t="s">
        <v>680</v>
      </c>
      <c r="E17" s="348" t="s">
        <v>685</v>
      </c>
      <c r="F17" s="349" t="s">
        <v>748</v>
      </c>
      <c r="G17" s="348"/>
      <c r="H17" s="348"/>
      <c r="I17" s="348"/>
      <c r="J17" s="348"/>
      <c r="K17" s="348"/>
      <c r="L17" s="348"/>
      <c r="M17" s="348"/>
      <c r="N17" s="348"/>
      <c r="O17" s="348"/>
    </row>
    <row r="18" spans="2:38" s="177" customFormat="1" ht="11.25" x14ac:dyDescent="0.2">
      <c r="B18" s="173" t="s">
        <v>5</v>
      </c>
    </row>
    <row r="19" spans="2:38" s="177" customFormat="1" ht="11.25" x14ac:dyDescent="0.2">
      <c r="B19" s="173" t="s">
        <v>12</v>
      </c>
    </row>
    <row r="20" spans="2:38" s="127" customFormat="1" ht="12" thickBot="1" x14ac:dyDescent="0.25">
      <c r="B20" s="126"/>
    </row>
    <row r="21" spans="2:38" s="115" customFormat="1" ht="12" thickBot="1" x14ac:dyDescent="0.25">
      <c r="B21" s="114" t="s">
        <v>10</v>
      </c>
      <c r="D21" s="345" t="s">
        <v>330</v>
      </c>
      <c r="E21" s="345" t="s">
        <v>330</v>
      </c>
      <c r="F21" s="345" t="s">
        <v>330</v>
      </c>
      <c r="G21" s="345" t="s">
        <v>330</v>
      </c>
      <c r="H21" s="345"/>
      <c r="I21" s="345"/>
      <c r="J21" s="345"/>
      <c r="K21" s="345"/>
      <c r="L21" s="345"/>
      <c r="M21" s="345"/>
      <c r="N21" s="345"/>
      <c r="O21" s="345"/>
      <c r="P21" s="345"/>
      <c r="Q21" s="345"/>
      <c r="R21" s="345"/>
      <c r="S21" s="345"/>
      <c r="T21" s="345"/>
    </row>
    <row r="22" spans="2:38" s="202" customFormat="1" ht="26.25" hidden="1" customHeight="1" outlineLevel="1" thickBot="1" x14ac:dyDescent="0.25">
      <c r="B22" s="200" t="s">
        <v>5</v>
      </c>
    </row>
    <row r="23" spans="2:38" s="205" customFormat="1" ht="29.25" hidden="1" customHeight="1" outlineLevel="2" x14ac:dyDescent="0.2">
      <c r="B23" s="201" t="s">
        <v>12</v>
      </c>
    </row>
    <row r="24" spans="2:38" s="115" customFormat="1" ht="12" collapsed="1" thickBot="1" x14ac:dyDescent="0.25">
      <c r="B24" s="114" t="s">
        <v>10</v>
      </c>
      <c r="D24" s="115" t="s">
        <v>331</v>
      </c>
      <c r="E24" s="115" t="s">
        <v>331</v>
      </c>
      <c r="F24" s="115" t="s">
        <v>331</v>
      </c>
      <c r="G24" s="115" t="s">
        <v>331</v>
      </c>
      <c r="H24" s="345"/>
    </row>
    <row r="25" spans="2:38" s="202" customFormat="1" ht="26.25" hidden="1" customHeight="1" outlineLevel="1" x14ac:dyDescent="0.2">
      <c r="B25" s="200" t="s">
        <v>5</v>
      </c>
    </row>
    <row r="26" spans="2:38" s="210" customFormat="1" ht="29.25" hidden="1" customHeight="1" outlineLevel="2" x14ac:dyDescent="0.2">
      <c r="B26" s="208" t="s">
        <v>12</v>
      </c>
    </row>
    <row r="27" spans="2:38" s="219" customFormat="1" ht="9.75" customHeight="1" collapsed="1" thickBot="1" x14ac:dyDescent="0.25">
      <c r="B27" s="218"/>
    </row>
    <row r="28" spans="2:38" s="214" customFormat="1" ht="25.5" hidden="1" customHeight="1" thickBot="1" x14ac:dyDescent="0.25">
      <c r="B28" s="213" t="s">
        <v>28</v>
      </c>
      <c r="D28" s="506"/>
      <c r="E28" s="506"/>
      <c r="F28" s="506"/>
      <c r="G28" s="506"/>
      <c r="H28" s="506"/>
      <c r="I28" s="506"/>
      <c r="J28" s="506"/>
      <c r="K28" s="506"/>
      <c r="L28" s="506"/>
    </row>
    <row r="29" spans="2:38" s="14" customFormat="1" ht="13.5" hidden="1" customHeight="1" x14ac:dyDescent="0.2">
      <c r="B29" s="13"/>
    </row>
    <row r="30" spans="2:38" s="5" customFormat="1" ht="9" hidden="1" customHeight="1" thickBot="1" x14ac:dyDescent="0.25">
      <c r="B30" s="4"/>
    </row>
    <row r="31" spans="2:38" s="257" customFormat="1" ht="23.25" thickBot="1" x14ac:dyDescent="0.25">
      <c r="B31" s="411" t="s">
        <v>86</v>
      </c>
      <c r="D31" s="411" t="s">
        <v>679</v>
      </c>
      <c r="E31" s="411" t="s">
        <v>683</v>
      </c>
      <c r="F31" s="411" t="s">
        <v>684</v>
      </c>
      <c r="G31" s="414" t="s">
        <v>716</v>
      </c>
      <c r="H31" s="414"/>
      <c r="I31" s="414"/>
      <c r="L31" s="411"/>
      <c r="M31" s="411"/>
      <c r="N31" s="411"/>
      <c r="O31" s="411"/>
      <c r="P31" s="411"/>
      <c r="Q31" s="411"/>
      <c r="R31" s="411"/>
      <c r="S31" s="411"/>
      <c r="T31" s="411"/>
      <c r="U31" s="411"/>
      <c r="V31" s="411"/>
      <c r="W31" s="411"/>
      <c r="X31" s="411"/>
      <c r="Y31" s="411"/>
      <c r="Z31" s="411"/>
      <c r="AA31" s="411"/>
      <c r="AB31" s="411"/>
      <c r="AC31" s="411"/>
      <c r="AD31" s="411"/>
      <c r="AE31" s="411"/>
      <c r="AF31" s="411"/>
      <c r="AG31" s="411"/>
      <c r="AH31" s="411"/>
      <c r="AI31" s="411"/>
      <c r="AJ31" s="411"/>
      <c r="AK31" s="411"/>
      <c r="AL31" s="411"/>
    </row>
    <row r="32" spans="2:38" s="5" customFormat="1" ht="9.75" customHeight="1" thickBot="1" x14ac:dyDescent="0.25">
      <c r="B32" s="4"/>
    </row>
    <row r="33" spans="1:11" s="89" customFormat="1" ht="12" thickBot="1" x14ac:dyDescent="0.25">
      <c r="B33" s="88" t="s">
        <v>11</v>
      </c>
    </row>
    <row r="35" spans="1:11" s="223" customFormat="1" hidden="1" x14ac:dyDescent="0.2">
      <c r="B35" s="222" t="s">
        <v>41</v>
      </c>
    </row>
    <row r="36" spans="1:11" hidden="1" x14ac:dyDescent="0.2">
      <c r="B36" s="30" t="s">
        <v>37</v>
      </c>
    </row>
    <row r="37" spans="1:11" x14ac:dyDescent="0.2">
      <c r="B37" s="30" t="s">
        <v>38</v>
      </c>
    </row>
    <row r="38" spans="1:11" x14ac:dyDescent="0.2">
      <c r="B38" s="30" t="s">
        <v>39</v>
      </c>
    </row>
    <row r="39" spans="1:11" x14ac:dyDescent="0.2">
      <c r="B39" s="30" t="s">
        <v>40</v>
      </c>
    </row>
    <row r="41" spans="1:11" x14ac:dyDescent="0.2">
      <c r="A41" s="502" t="s">
        <v>302</v>
      </c>
      <c r="B41" s="503"/>
      <c r="C41" s="309"/>
    </row>
    <row r="42" spans="1:11" x14ac:dyDescent="0.2">
      <c r="A42" s="504" t="s">
        <v>303</v>
      </c>
      <c r="B42" s="505"/>
      <c r="C42" s="312"/>
    </row>
    <row r="43" spans="1:11" x14ac:dyDescent="0.2">
      <c r="B43" s="412" t="s">
        <v>621</v>
      </c>
      <c r="D43" s="501"/>
      <c r="E43" s="501"/>
      <c r="F43" s="501"/>
      <c r="G43" s="501"/>
      <c r="H43" s="501"/>
      <c r="I43" s="501"/>
      <c r="J43" s="501"/>
      <c r="K43" s="501"/>
    </row>
  </sheetData>
  <mergeCells count="4">
    <mergeCell ref="A41:B41"/>
    <mergeCell ref="A42:B42"/>
    <mergeCell ref="D43:K43"/>
    <mergeCell ref="D28:L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89"/>
  <sheetViews>
    <sheetView zoomScaleNormal="100" workbookViewId="0">
      <pane xSplit="3" ySplit="2" topLeftCell="K23" activePane="bottomRight" state="frozen"/>
      <selection activeCell="E39" sqref="E39"/>
      <selection pane="topRight" activeCell="E39" sqref="E39"/>
      <selection pane="bottomLeft" activeCell="E39" sqref="E39"/>
      <selection pane="bottomRight" activeCell="P39" sqref="P39"/>
    </sheetView>
  </sheetViews>
  <sheetFormatPr defaultRowHeight="12.75" outlineLevelRow="2" x14ac:dyDescent="0.2"/>
  <cols>
    <col min="1" max="1" width="3.28515625" customWidth="1"/>
    <col min="2" max="2" width="20.42578125" style="1" customWidth="1"/>
    <col min="3" max="3" width="2.140625" customWidth="1"/>
    <col min="4" max="4" width="15.85546875" customWidth="1"/>
    <col min="5" max="5" width="12.7109375" customWidth="1"/>
    <col min="6" max="6" width="12.140625" customWidth="1"/>
    <col min="7" max="9" width="12.5703125" customWidth="1"/>
    <col min="10" max="10" width="11.85546875" customWidth="1"/>
    <col min="11" max="11" width="13.5703125" customWidth="1"/>
    <col min="12" max="12" width="11.85546875" customWidth="1"/>
    <col min="13" max="13" width="14.5703125" customWidth="1"/>
    <col min="14" max="17" width="11.85546875" customWidth="1"/>
    <col min="18" max="19" width="14.5703125" customWidth="1"/>
    <col min="20" max="20" width="13.28515625" customWidth="1"/>
    <col min="21" max="21" width="12.42578125" customWidth="1"/>
    <col min="22" max="22" width="11.28515625" customWidth="1"/>
  </cols>
  <sheetData>
    <row r="1" spans="1:31" s="251" customFormat="1" ht="28.5" customHeight="1" thickBot="1" x14ac:dyDescent="0.35">
      <c r="B1" s="253" t="s">
        <v>322</v>
      </c>
    </row>
    <row r="2" spans="1:31" s="343" customFormat="1" ht="21.75" customHeight="1" x14ac:dyDescent="0.3">
      <c r="A2" s="340"/>
      <c r="B2" s="341"/>
      <c r="C2" s="342"/>
      <c r="D2" s="343" t="s">
        <v>332</v>
      </c>
    </row>
    <row r="3" spans="1:31" s="245" customFormat="1" ht="9.75" customHeight="1" x14ac:dyDescent="0.2">
      <c r="B3" s="246"/>
    </row>
    <row r="4" spans="1:31" s="245" customFormat="1" ht="39.75" customHeight="1" thickBot="1" x14ac:dyDescent="0.25">
      <c r="B4" s="442" t="s">
        <v>755</v>
      </c>
      <c r="G4" s="507" t="s">
        <v>756</v>
      </c>
      <c r="H4" s="508"/>
      <c r="I4" s="508"/>
      <c r="J4" s="509"/>
    </row>
    <row r="5" spans="1:31" s="146" customFormat="1" ht="90" customHeight="1" thickBot="1" x14ac:dyDescent="0.25">
      <c r="B5" s="147" t="s">
        <v>34</v>
      </c>
      <c r="D5" s="344" t="s">
        <v>355</v>
      </c>
      <c r="E5" s="344" t="s">
        <v>365</v>
      </c>
      <c r="F5" s="344" t="s">
        <v>367</v>
      </c>
      <c r="G5" s="443" t="s">
        <v>561</v>
      </c>
      <c r="H5" s="443" t="s">
        <v>646</v>
      </c>
      <c r="I5" s="443" t="s">
        <v>718</v>
      </c>
      <c r="J5" s="443" t="s">
        <v>717</v>
      </c>
      <c r="K5" s="426" t="s">
        <v>719</v>
      </c>
      <c r="L5" s="426" t="s">
        <v>719</v>
      </c>
      <c r="M5" s="410" t="s">
        <v>720</v>
      </c>
      <c r="N5" s="417" t="s">
        <v>669</v>
      </c>
      <c r="O5" s="410" t="s">
        <v>543</v>
      </c>
      <c r="P5" s="351" t="s">
        <v>546</v>
      </c>
      <c r="Q5" s="410" t="s">
        <v>658</v>
      </c>
      <c r="R5" s="344" t="s">
        <v>670</v>
      </c>
      <c r="S5" s="410" t="s">
        <v>796</v>
      </c>
      <c r="T5" s="417" t="s">
        <v>555</v>
      </c>
      <c r="U5" s="417" t="s">
        <v>337</v>
      </c>
      <c r="V5" s="417" t="s">
        <v>336</v>
      </c>
      <c r="W5" s="344"/>
      <c r="X5" s="344"/>
      <c r="Y5" s="344"/>
      <c r="Z5" s="344"/>
      <c r="AA5" s="344"/>
      <c r="AB5" s="344"/>
      <c r="AC5" s="344"/>
      <c r="AD5" s="344"/>
      <c r="AE5" s="344"/>
    </row>
    <row r="6" spans="1:31" s="352" customFormat="1" ht="45" hidden="1" customHeight="1" outlineLevel="1" x14ac:dyDescent="0.2">
      <c r="B6" s="157" t="s">
        <v>5</v>
      </c>
      <c r="E6" s="353" t="s">
        <v>519</v>
      </c>
      <c r="G6" s="419"/>
      <c r="H6" s="419"/>
      <c r="I6" s="419"/>
      <c r="J6" s="419"/>
      <c r="K6" s="353"/>
      <c r="L6" s="353"/>
      <c r="M6" s="353"/>
      <c r="N6" s="418"/>
      <c r="O6" s="353"/>
      <c r="P6" s="353"/>
      <c r="Q6" s="353"/>
      <c r="R6" s="354"/>
      <c r="S6" s="354"/>
      <c r="T6" s="418"/>
      <c r="U6" s="418"/>
      <c r="V6" s="418"/>
    </row>
    <row r="7" spans="1:31" s="160" customFormat="1" ht="25.5" hidden="1" customHeight="1" outlineLevel="2" x14ac:dyDescent="0.2">
      <c r="B7" s="157" t="s">
        <v>12</v>
      </c>
      <c r="G7" s="419"/>
      <c r="H7" s="419"/>
      <c r="I7" s="419"/>
      <c r="J7" s="419"/>
      <c r="N7" s="418"/>
      <c r="T7" s="418"/>
      <c r="U7" s="418"/>
      <c r="V7" s="418"/>
    </row>
    <row r="8" spans="1:31" s="352" customFormat="1" ht="67.5" hidden="1" customHeight="1" outlineLevel="1" x14ac:dyDescent="0.2">
      <c r="B8" s="157" t="s">
        <v>5</v>
      </c>
      <c r="D8" s="353"/>
      <c r="E8" s="353" t="s">
        <v>520</v>
      </c>
      <c r="G8" s="419"/>
      <c r="H8" s="419"/>
      <c r="I8" s="419"/>
      <c r="J8" s="419"/>
      <c r="K8" s="353"/>
      <c r="L8" s="353"/>
      <c r="M8" s="353"/>
      <c r="N8" s="418"/>
      <c r="O8" s="353"/>
      <c r="P8" s="353"/>
      <c r="Q8" s="353"/>
      <c r="R8" s="354"/>
      <c r="S8" s="354"/>
      <c r="T8" s="418"/>
      <c r="U8" s="418"/>
      <c r="V8" s="418"/>
    </row>
    <row r="9" spans="1:31" s="160" customFormat="1" ht="25.5" hidden="1" customHeight="1" outlineLevel="2" x14ac:dyDescent="0.2">
      <c r="B9" s="157" t="s">
        <v>12</v>
      </c>
      <c r="G9" s="419"/>
      <c r="H9" s="419"/>
      <c r="I9" s="419"/>
      <c r="J9" s="419"/>
      <c r="N9" s="418"/>
      <c r="T9" s="418"/>
      <c r="U9" s="418"/>
      <c r="V9" s="418"/>
    </row>
    <row r="10" spans="1:31" s="352" customFormat="1" ht="56.25" hidden="1" customHeight="1" outlineLevel="1" x14ac:dyDescent="0.2">
      <c r="B10" s="157" t="s">
        <v>5</v>
      </c>
      <c r="E10" s="353" t="s">
        <v>521</v>
      </c>
      <c r="G10" s="419"/>
      <c r="H10" s="419"/>
      <c r="I10" s="419"/>
      <c r="J10" s="419"/>
      <c r="N10" s="418"/>
      <c r="R10" s="354"/>
      <c r="S10" s="354"/>
      <c r="T10" s="418"/>
      <c r="U10" s="418"/>
      <c r="V10" s="418"/>
    </row>
    <row r="11" spans="1:31" s="160" customFormat="1" ht="25.5" hidden="1" customHeight="1" outlineLevel="2" x14ac:dyDescent="0.2">
      <c r="B11" s="157" t="s">
        <v>12</v>
      </c>
      <c r="G11" s="418"/>
      <c r="H11" s="418"/>
      <c r="I11" s="418"/>
      <c r="J11" s="418"/>
      <c r="N11" s="418"/>
      <c r="T11" s="418"/>
      <c r="U11" s="418"/>
      <c r="V11" s="418"/>
    </row>
    <row r="12" spans="1:31" s="352" customFormat="1" ht="101.25" hidden="1" customHeight="1" outlineLevel="1" x14ac:dyDescent="0.2">
      <c r="B12" s="157" t="s">
        <v>5</v>
      </c>
      <c r="D12" s="353"/>
      <c r="E12" s="353" t="s">
        <v>518</v>
      </c>
      <c r="F12" s="353" t="s">
        <v>517</v>
      </c>
      <c r="G12" s="419"/>
      <c r="H12" s="419"/>
      <c r="I12" s="419"/>
      <c r="J12" s="419"/>
      <c r="K12" s="353"/>
      <c r="L12" s="353"/>
      <c r="M12" s="353"/>
      <c r="N12" s="418"/>
      <c r="O12" s="353"/>
      <c r="P12" s="353"/>
      <c r="Q12" s="353"/>
      <c r="R12" s="354"/>
      <c r="S12" s="354"/>
      <c r="T12" s="418"/>
      <c r="U12" s="418"/>
      <c r="V12" s="418"/>
    </row>
    <row r="13" spans="1:31" s="160" customFormat="1" ht="25.5" hidden="1" customHeight="1" outlineLevel="2" x14ac:dyDescent="0.2">
      <c r="B13" s="157" t="s">
        <v>12</v>
      </c>
      <c r="G13" s="419"/>
      <c r="H13" s="419"/>
      <c r="I13" s="419"/>
      <c r="J13" s="419"/>
      <c r="N13" s="418"/>
      <c r="T13" s="418"/>
      <c r="U13" s="418"/>
      <c r="V13" s="418"/>
    </row>
    <row r="14" spans="1:31" s="352" customFormat="1" ht="78.75" hidden="1" customHeight="1" outlineLevel="1" x14ac:dyDescent="0.2">
      <c r="B14" s="157" t="s">
        <v>5</v>
      </c>
      <c r="E14" s="353" t="s">
        <v>522</v>
      </c>
      <c r="F14" s="353" t="s">
        <v>516</v>
      </c>
      <c r="G14" s="418"/>
      <c r="H14" s="418"/>
      <c r="I14" s="418"/>
      <c r="J14" s="418"/>
      <c r="N14" s="418" t="s">
        <v>664</v>
      </c>
      <c r="O14" s="353" t="s">
        <v>549</v>
      </c>
      <c r="P14" s="353"/>
      <c r="Q14" s="353" t="s">
        <v>549</v>
      </c>
      <c r="R14" s="354"/>
      <c r="S14" s="354"/>
      <c r="T14" s="418"/>
      <c r="U14" s="418"/>
      <c r="V14" s="418"/>
    </row>
    <row r="15" spans="1:31" s="160" customFormat="1" ht="25.5" hidden="1" customHeight="1" outlineLevel="1" x14ac:dyDescent="0.2">
      <c r="B15" s="157" t="s">
        <v>12</v>
      </c>
      <c r="G15" s="419"/>
      <c r="H15" s="419"/>
      <c r="I15" s="419"/>
      <c r="J15" s="419"/>
      <c r="N15" s="418"/>
      <c r="T15" s="418"/>
      <c r="U15" s="418"/>
      <c r="V15" s="418"/>
    </row>
    <row r="16" spans="1:31" s="352" customFormat="1" ht="67.5" hidden="1" outlineLevel="1" x14ac:dyDescent="0.2">
      <c r="B16" s="157" t="s">
        <v>5</v>
      </c>
      <c r="D16" s="353" t="s">
        <v>484</v>
      </c>
      <c r="E16" s="353" t="s">
        <v>523</v>
      </c>
      <c r="F16" s="353" t="s">
        <v>515</v>
      </c>
      <c r="G16" s="418" t="s">
        <v>485</v>
      </c>
      <c r="H16" s="418"/>
      <c r="I16" s="418"/>
      <c r="J16" s="418" t="s">
        <v>483</v>
      </c>
      <c r="K16" s="353"/>
      <c r="L16" s="353"/>
      <c r="M16" s="353"/>
      <c r="N16" s="418" t="s">
        <v>762</v>
      </c>
      <c r="O16" s="353" t="s">
        <v>763</v>
      </c>
      <c r="P16" s="353" t="s">
        <v>487</v>
      </c>
      <c r="Q16" s="353" t="s">
        <v>763</v>
      </c>
      <c r="R16" s="354" t="s">
        <v>764</v>
      </c>
      <c r="S16" s="354"/>
      <c r="T16" s="418"/>
      <c r="U16" s="418"/>
      <c r="V16" s="418"/>
    </row>
    <row r="17" spans="2:30" s="160" customFormat="1" ht="49.5" hidden="1" customHeight="1" outlineLevel="1" thickBot="1" x14ac:dyDescent="0.25">
      <c r="B17" s="157" t="s">
        <v>12</v>
      </c>
      <c r="G17" s="419"/>
      <c r="H17" s="419"/>
      <c r="I17" s="419"/>
      <c r="J17" s="419"/>
      <c r="N17" s="419"/>
      <c r="T17" s="419"/>
      <c r="U17" s="419"/>
      <c r="V17" s="419"/>
    </row>
    <row r="18" spans="2:30" s="163" customFormat="1" ht="34.5" collapsed="1" thickBot="1" x14ac:dyDescent="0.25">
      <c r="B18" s="162" t="s">
        <v>9</v>
      </c>
      <c r="D18" s="346"/>
      <c r="E18" s="346"/>
      <c r="F18" s="346"/>
      <c r="G18" s="420"/>
      <c r="H18" s="420"/>
      <c r="I18" s="420"/>
      <c r="J18" s="420"/>
      <c r="K18" s="346" t="s">
        <v>499</v>
      </c>
      <c r="L18" s="346"/>
      <c r="M18" s="346"/>
      <c r="N18" s="420"/>
      <c r="O18" s="346"/>
      <c r="P18" s="346"/>
      <c r="Q18" s="346" t="s">
        <v>795</v>
      </c>
      <c r="R18" s="346"/>
      <c r="S18" s="346"/>
      <c r="T18" s="420"/>
      <c r="U18" s="420"/>
      <c r="V18" s="420"/>
      <c r="W18" s="346"/>
      <c r="X18" s="346"/>
      <c r="Y18" s="346"/>
      <c r="Z18" s="346"/>
      <c r="AA18" s="346"/>
      <c r="AB18" s="346"/>
      <c r="AC18" s="346"/>
      <c r="AD18" s="346"/>
    </row>
    <row r="19" spans="2:30" s="177" customFormat="1" ht="47.25" hidden="1" customHeight="1" outlineLevel="1" x14ac:dyDescent="0.2">
      <c r="B19" s="173" t="s">
        <v>5</v>
      </c>
      <c r="D19" s="347"/>
      <c r="E19" s="347"/>
      <c r="F19" s="347"/>
      <c r="G19" s="427"/>
      <c r="H19" s="427"/>
      <c r="I19" s="427"/>
      <c r="J19" s="429"/>
      <c r="K19" s="347" t="s">
        <v>637</v>
      </c>
      <c r="L19" s="347"/>
      <c r="N19" s="427"/>
      <c r="S19" s="444"/>
      <c r="T19" s="427"/>
      <c r="U19" s="427"/>
      <c r="V19" s="427"/>
    </row>
    <row r="20" spans="2:30" s="177" customFormat="1" ht="26.25" hidden="1" customHeight="1" outlineLevel="1" x14ac:dyDescent="0.2">
      <c r="B20" s="173" t="s">
        <v>12</v>
      </c>
      <c r="D20" s="347"/>
      <c r="E20" s="347"/>
      <c r="F20" s="347"/>
      <c r="G20" s="429"/>
      <c r="H20" s="429"/>
      <c r="I20" s="429"/>
      <c r="J20" s="429"/>
      <c r="N20" s="429"/>
      <c r="T20" s="429"/>
      <c r="U20" s="429"/>
      <c r="V20" s="429"/>
    </row>
    <row r="21" spans="2:30" s="177" customFormat="1" ht="47.25" hidden="1" customHeight="1" outlineLevel="1" x14ac:dyDescent="0.2">
      <c r="B21" s="173" t="s">
        <v>5</v>
      </c>
      <c r="D21" s="347"/>
      <c r="E21" s="347"/>
      <c r="F21" s="347"/>
      <c r="G21" s="427"/>
      <c r="H21" s="427"/>
      <c r="I21" s="427"/>
      <c r="J21" s="429"/>
      <c r="K21" s="347" t="s">
        <v>500</v>
      </c>
      <c r="N21" s="427"/>
      <c r="S21" s="444"/>
      <c r="T21" s="427"/>
      <c r="U21" s="427"/>
      <c r="V21" s="427"/>
    </row>
    <row r="22" spans="2:30" s="177" customFormat="1" ht="26.25" hidden="1" customHeight="1" outlineLevel="1" thickBot="1" x14ac:dyDescent="0.25">
      <c r="B22" s="173" t="s">
        <v>12</v>
      </c>
      <c r="D22" s="347"/>
      <c r="E22" s="347"/>
      <c r="F22" s="347"/>
      <c r="G22" s="428"/>
      <c r="H22" s="428"/>
      <c r="I22" s="428"/>
      <c r="J22" s="429"/>
      <c r="N22" s="428"/>
      <c r="S22" s="445"/>
      <c r="T22" s="428"/>
      <c r="U22" s="428"/>
      <c r="V22" s="428"/>
    </row>
    <row r="23" spans="2:30" s="163" customFormat="1" ht="34.5" collapsed="1" thickBot="1" x14ac:dyDescent="0.25">
      <c r="B23" s="162" t="s">
        <v>9</v>
      </c>
      <c r="D23" s="346"/>
      <c r="E23" s="346"/>
      <c r="F23" s="346"/>
      <c r="G23" s="420"/>
      <c r="H23" s="420"/>
      <c r="I23" s="420"/>
      <c r="J23" s="420"/>
      <c r="K23" s="346" t="s">
        <v>636</v>
      </c>
      <c r="L23" s="346" t="s">
        <v>510</v>
      </c>
      <c r="M23" s="346" t="s">
        <v>635</v>
      </c>
      <c r="N23" s="420" t="s">
        <v>721</v>
      </c>
      <c r="O23" s="346"/>
      <c r="P23" s="346"/>
      <c r="Q23" s="346" t="s">
        <v>794</v>
      </c>
      <c r="R23" s="346"/>
      <c r="S23" s="346"/>
      <c r="T23" s="420"/>
      <c r="U23" s="420"/>
      <c r="V23" s="420"/>
      <c r="W23" s="346"/>
      <c r="X23" s="346"/>
      <c r="Y23" s="346"/>
      <c r="Z23" s="346"/>
      <c r="AA23" s="346"/>
      <c r="AB23" s="346"/>
      <c r="AC23" s="346"/>
      <c r="AD23" s="346"/>
    </row>
    <row r="24" spans="2:30" s="177" customFormat="1" ht="47.25" hidden="1" customHeight="1" outlineLevel="1" x14ac:dyDescent="0.2">
      <c r="B24" s="173" t="s">
        <v>5</v>
      </c>
      <c r="D24" s="347"/>
      <c r="E24" s="347"/>
      <c r="F24" s="347"/>
      <c r="G24" s="427"/>
      <c r="H24" s="427"/>
      <c r="I24" s="427"/>
      <c r="J24" s="430"/>
      <c r="K24" s="347" t="s">
        <v>501</v>
      </c>
      <c r="L24" s="347"/>
      <c r="M24" s="347" t="s">
        <v>514</v>
      </c>
      <c r="N24" s="427"/>
      <c r="O24" s="347"/>
      <c r="P24" s="347"/>
      <c r="Q24" s="347"/>
      <c r="S24" s="444"/>
      <c r="T24" s="427"/>
      <c r="U24" s="427"/>
      <c r="V24" s="427"/>
    </row>
    <row r="25" spans="2:30" s="177" customFormat="1" ht="26.25" hidden="1" customHeight="1" outlineLevel="1" x14ac:dyDescent="0.2">
      <c r="B25" s="173" t="s">
        <v>12</v>
      </c>
      <c r="D25" s="347"/>
      <c r="E25" s="347"/>
      <c r="F25" s="347"/>
      <c r="G25" s="429"/>
      <c r="H25" s="429"/>
      <c r="I25" s="429"/>
      <c r="J25" s="429"/>
      <c r="N25" s="429"/>
      <c r="T25" s="429"/>
      <c r="U25" s="429"/>
      <c r="V25" s="429"/>
    </row>
    <row r="26" spans="2:30" s="177" customFormat="1" ht="45" hidden="1" outlineLevel="1" x14ac:dyDescent="0.2">
      <c r="B26" s="173" t="s">
        <v>5</v>
      </c>
      <c r="D26" s="347"/>
      <c r="E26" s="347"/>
      <c r="F26" s="347"/>
      <c r="G26" s="427"/>
      <c r="H26" s="427"/>
      <c r="I26" s="427"/>
      <c r="J26" s="430"/>
      <c r="K26" s="347" t="s">
        <v>548</v>
      </c>
      <c r="M26" s="347" t="s">
        <v>513</v>
      </c>
      <c r="N26" s="427"/>
      <c r="O26" s="347"/>
      <c r="P26" s="347"/>
      <c r="Q26" s="347"/>
      <c r="S26" s="444"/>
      <c r="T26" s="427"/>
      <c r="U26" s="427"/>
      <c r="V26" s="427"/>
    </row>
    <row r="27" spans="2:30" s="177" customFormat="1" ht="26.25" hidden="1" customHeight="1" outlineLevel="1" thickBot="1" x14ac:dyDescent="0.25">
      <c r="B27" s="173" t="s">
        <v>12</v>
      </c>
      <c r="D27" s="347"/>
      <c r="E27" s="347"/>
      <c r="F27" s="347"/>
      <c r="G27" s="428"/>
      <c r="H27" s="428"/>
      <c r="I27" s="428"/>
      <c r="J27" s="429"/>
      <c r="N27" s="428"/>
      <c r="S27" s="445"/>
      <c r="T27" s="428"/>
      <c r="U27" s="428"/>
      <c r="V27" s="428"/>
    </row>
    <row r="28" spans="2:30" s="163" customFormat="1" ht="45.75" collapsed="1" thickBot="1" x14ac:dyDescent="0.25">
      <c r="B28" s="162" t="s">
        <v>9</v>
      </c>
      <c r="D28" s="346" t="s">
        <v>753</v>
      </c>
      <c r="E28" s="346" t="s">
        <v>753</v>
      </c>
      <c r="F28" s="346" t="s">
        <v>753</v>
      </c>
      <c r="G28" s="420"/>
      <c r="H28" s="420"/>
      <c r="I28" s="420"/>
      <c r="J28" s="420"/>
      <c r="K28" s="346" t="s">
        <v>497</v>
      </c>
      <c r="L28" s="346" t="s">
        <v>507</v>
      </c>
      <c r="M28" s="346" t="s">
        <v>634</v>
      </c>
      <c r="N28" s="420" t="s">
        <v>758</v>
      </c>
      <c r="O28" s="346" t="s">
        <v>758</v>
      </c>
      <c r="P28" s="346"/>
      <c r="Q28" s="346" t="s">
        <v>793</v>
      </c>
      <c r="R28" s="346"/>
      <c r="S28" s="346"/>
      <c r="T28" s="420"/>
      <c r="U28" s="420"/>
      <c r="V28" s="420"/>
      <c r="W28" s="346"/>
      <c r="X28" s="346"/>
      <c r="Y28" s="346"/>
      <c r="Z28" s="346"/>
      <c r="AA28" s="346"/>
      <c r="AB28" s="346"/>
      <c r="AC28" s="346"/>
      <c r="AD28" s="346"/>
    </row>
    <row r="29" spans="2:30" s="177" customFormat="1" ht="47.25" hidden="1" customHeight="1" outlineLevel="1" x14ac:dyDescent="0.2">
      <c r="B29" s="173" t="s">
        <v>5</v>
      </c>
      <c r="D29" s="347"/>
      <c r="E29" s="347"/>
      <c r="F29" s="347"/>
      <c r="G29" s="427"/>
      <c r="H29" s="427"/>
      <c r="I29" s="427"/>
      <c r="J29" s="430"/>
      <c r="K29" s="347" t="s">
        <v>495</v>
      </c>
      <c r="L29" s="347" t="s">
        <v>509</v>
      </c>
      <c r="M29" s="431" t="s">
        <v>550</v>
      </c>
      <c r="N29" s="427"/>
      <c r="O29" s="347"/>
      <c r="P29" s="347"/>
      <c r="Q29" s="347"/>
      <c r="S29" s="444"/>
      <c r="T29" s="427"/>
      <c r="U29" s="427"/>
      <c r="V29" s="427"/>
    </row>
    <row r="30" spans="2:30" s="177" customFormat="1" ht="26.25" hidden="1" customHeight="1" outlineLevel="1" x14ac:dyDescent="0.2">
      <c r="B30" s="173" t="s">
        <v>12</v>
      </c>
      <c r="D30" s="347"/>
      <c r="E30" s="347"/>
      <c r="F30" s="347"/>
      <c r="G30" s="429"/>
      <c r="H30" s="429"/>
      <c r="I30" s="429"/>
      <c r="J30" s="429"/>
      <c r="N30" s="429"/>
      <c r="T30" s="429"/>
      <c r="U30" s="429"/>
      <c r="V30" s="429"/>
    </row>
    <row r="31" spans="2:30" s="177" customFormat="1" ht="47.25" hidden="1" customHeight="1" outlineLevel="1" x14ac:dyDescent="0.2">
      <c r="B31" s="173" t="s">
        <v>5</v>
      </c>
      <c r="D31" s="347"/>
      <c r="E31" s="347"/>
      <c r="F31" s="347"/>
      <c r="G31" s="427"/>
      <c r="H31" s="427"/>
      <c r="I31" s="427"/>
      <c r="J31" s="430"/>
      <c r="K31" s="347" t="s">
        <v>498</v>
      </c>
      <c r="M31" s="347"/>
      <c r="N31" s="427"/>
      <c r="O31" s="347"/>
      <c r="P31" s="347"/>
      <c r="Q31" s="347"/>
      <c r="S31" s="444"/>
      <c r="T31" s="427"/>
      <c r="U31" s="427"/>
      <c r="V31" s="427"/>
    </row>
    <row r="32" spans="2:30" s="177" customFormat="1" ht="26.25" hidden="1" customHeight="1" outlineLevel="1" thickBot="1" x14ac:dyDescent="0.25">
      <c r="B32" s="173" t="s">
        <v>12</v>
      </c>
      <c r="D32" s="347"/>
      <c r="E32" s="347"/>
      <c r="F32" s="347"/>
      <c r="G32" s="428"/>
      <c r="H32" s="428"/>
      <c r="I32" s="428"/>
      <c r="J32" s="429"/>
      <c r="N32" s="428"/>
      <c r="S32" s="445"/>
      <c r="T32" s="428"/>
      <c r="U32" s="428"/>
      <c r="V32" s="428"/>
    </row>
    <row r="33" spans="2:31" s="163" customFormat="1" ht="57" collapsed="1" thickBot="1" x14ac:dyDescent="0.25">
      <c r="B33" s="162" t="s">
        <v>9</v>
      </c>
      <c r="D33" s="346" t="s">
        <v>754</v>
      </c>
      <c r="E33" s="346" t="s">
        <v>754</v>
      </c>
      <c r="F33" s="346" t="s">
        <v>754</v>
      </c>
      <c r="G33" s="420" t="s">
        <v>358</v>
      </c>
      <c r="H33" s="420" t="s">
        <v>645</v>
      </c>
      <c r="I33" s="420"/>
      <c r="J33" s="420"/>
      <c r="K33" s="346" t="s">
        <v>492</v>
      </c>
      <c r="L33" s="346" t="s">
        <v>506</v>
      </c>
      <c r="M33" s="346" t="s">
        <v>633</v>
      </c>
      <c r="N33" s="420" t="s">
        <v>759</v>
      </c>
      <c r="O33" s="346" t="s">
        <v>759</v>
      </c>
      <c r="P33" s="346"/>
      <c r="Q33" s="346" t="s">
        <v>792</v>
      </c>
      <c r="R33" s="346" t="s">
        <v>657</v>
      </c>
      <c r="S33" s="346" t="s">
        <v>790</v>
      </c>
      <c r="T33" s="420" t="s">
        <v>553</v>
      </c>
      <c r="U33" s="420"/>
      <c r="V33" s="420"/>
      <c r="W33" s="346"/>
      <c r="X33" s="346"/>
      <c r="Y33" s="346"/>
      <c r="Z33" s="346"/>
      <c r="AA33" s="346"/>
      <c r="AB33" s="346"/>
      <c r="AC33" s="346"/>
      <c r="AD33" s="346"/>
    </row>
    <row r="34" spans="2:31" s="177" customFormat="1" ht="45" hidden="1" outlineLevel="1" x14ac:dyDescent="0.2">
      <c r="B34" s="173" t="s">
        <v>5</v>
      </c>
      <c r="D34" s="347"/>
      <c r="E34" s="347"/>
      <c r="F34" s="347"/>
      <c r="G34" s="427"/>
      <c r="H34" s="427"/>
      <c r="I34" s="427"/>
      <c r="J34" s="429"/>
      <c r="K34" s="347" t="s">
        <v>494</v>
      </c>
      <c r="L34" s="347" t="s">
        <v>508</v>
      </c>
      <c r="M34" s="347" t="s">
        <v>511</v>
      </c>
      <c r="N34" s="427"/>
      <c r="S34" s="444"/>
      <c r="T34" s="427"/>
      <c r="U34" s="427"/>
      <c r="V34" s="427"/>
    </row>
    <row r="35" spans="2:31" s="177" customFormat="1" ht="26.25" hidden="1" customHeight="1" outlineLevel="2" thickBot="1" x14ac:dyDescent="0.25">
      <c r="B35" s="173" t="s">
        <v>12</v>
      </c>
      <c r="D35" s="347"/>
      <c r="E35" s="347"/>
      <c r="F35" s="347"/>
      <c r="G35" s="428"/>
      <c r="H35" s="428"/>
      <c r="I35" s="428"/>
      <c r="J35" s="429"/>
      <c r="N35" s="428"/>
      <c r="S35" s="445"/>
      <c r="T35" s="428"/>
      <c r="U35" s="428"/>
      <c r="V35" s="428"/>
    </row>
    <row r="36" spans="2:31" s="163" customFormat="1" ht="57" collapsed="1" thickBot="1" x14ac:dyDescent="0.25">
      <c r="B36" s="162" t="s">
        <v>9</v>
      </c>
      <c r="D36" s="346" t="s">
        <v>801</v>
      </c>
      <c r="E36" s="346" t="s">
        <v>801</v>
      </c>
      <c r="F36" s="346" t="s">
        <v>801</v>
      </c>
      <c r="G36" s="420" t="s">
        <v>357</v>
      </c>
      <c r="H36" s="420" t="s">
        <v>557</v>
      </c>
      <c r="I36" s="420" t="s">
        <v>560</v>
      </c>
      <c r="J36" s="420" t="s">
        <v>757</v>
      </c>
      <c r="K36" s="346" t="s">
        <v>491</v>
      </c>
      <c r="L36" s="346" t="s">
        <v>504</v>
      </c>
      <c r="M36" s="346" t="s">
        <v>631</v>
      </c>
      <c r="N36" s="420" t="s">
        <v>760</v>
      </c>
      <c r="O36" s="346" t="s">
        <v>760</v>
      </c>
      <c r="P36" s="346" t="s">
        <v>545</v>
      </c>
      <c r="Q36" s="346" t="s">
        <v>725</v>
      </c>
      <c r="R36" s="346" t="s">
        <v>660</v>
      </c>
      <c r="S36" s="346" t="s">
        <v>789</v>
      </c>
      <c r="T36" s="420" t="s">
        <v>552</v>
      </c>
      <c r="U36" s="420"/>
      <c r="V36" s="420" t="s">
        <v>761</v>
      </c>
      <c r="W36" s="346"/>
      <c r="X36" s="346"/>
      <c r="Y36" s="346"/>
      <c r="Z36" s="346"/>
      <c r="AA36" s="346"/>
      <c r="AB36" s="346"/>
      <c r="AC36" s="346"/>
      <c r="AD36" s="346"/>
    </row>
    <row r="37" spans="2:31" s="177" customFormat="1" ht="45" hidden="1" outlineLevel="1" x14ac:dyDescent="0.2">
      <c r="B37" s="173" t="s">
        <v>5</v>
      </c>
      <c r="D37" s="347"/>
      <c r="E37" s="347"/>
      <c r="F37" s="347"/>
      <c r="G37" s="427"/>
      <c r="H37" s="427"/>
      <c r="I37" s="427"/>
      <c r="J37" s="429"/>
      <c r="K37" s="347"/>
      <c r="L37" s="347" t="s">
        <v>505</v>
      </c>
      <c r="M37" s="347" t="s">
        <v>512</v>
      </c>
      <c r="N37" s="427"/>
      <c r="O37" s="347"/>
      <c r="P37" s="347"/>
      <c r="Q37" s="347"/>
      <c r="R37" s="347"/>
      <c r="S37" s="446"/>
      <c r="T37" s="427"/>
      <c r="U37" s="427"/>
      <c r="V37" s="427"/>
    </row>
    <row r="38" spans="2:31" s="177" customFormat="1" ht="26.25" hidden="1" customHeight="1" outlineLevel="2" thickBot="1" x14ac:dyDescent="0.25">
      <c r="B38" s="173" t="s">
        <v>12</v>
      </c>
      <c r="D38" s="347"/>
      <c r="E38" s="347"/>
      <c r="F38" s="347"/>
      <c r="G38" s="428"/>
      <c r="H38" s="428"/>
      <c r="I38" s="428"/>
      <c r="J38" s="429"/>
      <c r="N38" s="428"/>
      <c r="S38" s="445"/>
      <c r="T38" s="428"/>
      <c r="U38" s="428"/>
      <c r="V38" s="428"/>
    </row>
    <row r="39" spans="2:31" s="163" customFormat="1" ht="56.25" collapsed="1" x14ac:dyDescent="0.2">
      <c r="B39" s="162" t="s">
        <v>9</v>
      </c>
      <c r="D39" s="346" t="s">
        <v>328</v>
      </c>
      <c r="E39" s="346" t="s">
        <v>328</v>
      </c>
      <c r="F39" s="346" t="s">
        <v>328</v>
      </c>
      <c r="G39" s="420" t="s">
        <v>364</v>
      </c>
      <c r="H39" s="420" t="s">
        <v>556</v>
      </c>
      <c r="I39" s="420" t="s">
        <v>559</v>
      </c>
      <c r="J39" s="420" t="s">
        <v>366</v>
      </c>
      <c r="K39" s="346" t="s">
        <v>496</v>
      </c>
      <c r="L39" s="346" t="s">
        <v>502</v>
      </c>
      <c r="M39" s="346" t="s">
        <v>632</v>
      </c>
      <c r="N39" s="420" t="s">
        <v>723</v>
      </c>
      <c r="O39" s="346" t="s">
        <v>723</v>
      </c>
      <c r="P39" s="346" t="s">
        <v>544</v>
      </c>
      <c r="Q39" s="346" t="s">
        <v>791</v>
      </c>
      <c r="R39" s="346" t="s">
        <v>641</v>
      </c>
      <c r="S39" s="346" t="s">
        <v>788</v>
      </c>
      <c r="T39" s="420" t="s">
        <v>551</v>
      </c>
      <c r="U39" s="420" t="s">
        <v>344</v>
      </c>
      <c r="V39" s="420" t="s">
        <v>554</v>
      </c>
      <c r="W39" s="346"/>
      <c r="X39" s="346"/>
      <c r="Y39" s="346"/>
      <c r="Z39" s="346"/>
      <c r="AA39" s="346"/>
      <c r="AB39" s="346"/>
      <c r="AC39" s="346"/>
      <c r="AD39" s="346"/>
    </row>
    <row r="40" spans="2:31" s="177" customFormat="1" ht="56.25" hidden="1" outlineLevel="1" x14ac:dyDescent="0.2">
      <c r="B40" s="173" t="s">
        <v>5</v>
      </c>
      <c r="G40" s="427"/>
      <c r="H40" s="427"/>
      <c r="I40" s="427"/>
      <c r="J40" s="427" t="s">
        <v>486</v>
      </c>
      <c r="K40" s="347" t="s">
        <v>493</v>
      </c>
      <c r="L40" s="347" t="s">
        <v>503</v>
      </c>
      <c r="M40" s="347"/>
      <c r="N40" s="427"/>
      <c r="O40" s="347"/>
      <c r="P40" s="347"/>
      <c r="Q40" s="347"/>
      <c r="S40" s="444"/>
      <c r="T40" s="427"/>
      <c r="U40" s="427"/>
      <c r="V40" s="427"/>
    </row>
    <row r="41" spans="2:31" s="177" customFormat="1" ht="26.25" hidden="1" customHeight="1" outlineLevel="2" x14ac:dyDescent="0.2">
      <c r="B41" s="173" t="s">
        <v>12</v>
      </c>
      <c r="G41" s="428"/>
      <c r="H41" s="428"/>
      <c r="I41" s="428"/>
      <c r="J41" s="428"/>
      <c r="N41" s="428"/>
      <c r="S41" s="445"/>
      <c r="T41" s="428"/>
      <c r="U41" s="428"/>
      <c r="V41" s="428"/>
    </row>
    <row r="42" spans="2:31" s="127" customFormat="1" ht="9.75" customHeight="1" collapsed="1" thickBot="1" x14ac:dyDescent="0.25">
      <c r="B42" s="126"/>
    </row>
    <row r="43" spans="2:31" s="115" customFormat="1" ht="12" thickBot="1" x14ac:dyDescent="0.25">
      <c r="B43" s="114" t="s">
        <v>10</v>
      </c>
      <c r="D43" s="345"/>
      <c r="E43" s="345"/>
      <c r="F43" s="345"/>
      <c r="G43" s="421"/>
      <c r="H43" s="421"/>
      <c r="I43" s="421"/>
      <c r="J43" s="421"/>
      <c r="K43" s="345"/>
      <c r="L43" s="345"/>
      <c r="M43" s="345"/>
      <c r="N43" s="421"/>
      <c r="O43" s="345"/>
      <c r="P43" s="345"/>
      <c r="Q43" s="345"/>
      <c r="R43" s="345"/>
      <c r="S43" s="345"/>
      <c r="T43" s="421"/>
      <c r="U43" s="421"/>
      <c r="V43" s="421"/>
      <c r="W43" s="345"/>
      <c r="X43" s="345"/>
      <c r="Y43" s="345"/>
      <c r="Z43" s="345"/>
      <c r="AA43" s="345"/>
      <c r="AB43" s="345"/>
      <c r="AC43" s="345"/>
      <c r="AD43" s="345"/>
      <c r="AE43" s="345"/>
    </row>
    <row r="44" spans="2:31" s="202" customFormat="1" ht="26.25" hidden="1" customHeight="1" outlineLevel="1" x14ac:dyDescent="0.2">
      <c r="B44" s="200" t="s">
        <v>5</v>
      </c>
      <c r="G44" s="422"/>
      <c r="H44" s="422"/>
      <c r="I44" s="422"/>
      <c r="J44" s="422"/>
      <c r="N44" s="422"/>
      <c r="T44" s="422"/>
      <c r="U44" s="422"/>
      <c r="V44" s="422"/>
    </row>
    <row r="45" spans="2:31" s="205" customFormat="1" ht="29.25" hidden="1" customHeight="1" outlineLevel="2" thickBot="1" x14ac:dyDescent="0.25">
      <c r="B45" s="201" t="s">
        <v>12</v>
      </c>
      <c r="G45" s="423"/>
      <c r="H45" s="423"/>
      <c r="I45" s="423"/>
      <c r="J45" s="423"/>
      <c r="N45" s="423"/>
      <c r="T45" s="423"/>
      <c r="U45" s="423"/>
      <c r="V45" s="423"/>
    </row>
    <row r="46" spans="2:31" s="115" customFormat="1" ht="23.25" collapsed="1" thickBot="1" x14ac:dyDescent="0.25">
      <c r="B46" s="114" t="s">
        <v>10</v>
      </c>
      <c r="D46" s="345" t="s">
        <v>370</v>
      </c>
      <c r="E46" s="345" t="s">
        <v>370</v>
      </c>
      <c r="F46" s="345" t="s">
        <v>370</v>
      </c>
      <c r="G46" s="421" t="s">
        <v>370</v>
      </c>
      <c r="H46" s="421"/>
      <c r="I46" s="421" t="s">
        <v>370</v>
      </c>
      <c r="J46" s="421" t="s">
        <v>370</v>
      </c>
      <c r="K46" s="345" t="s">
        <v>369</v>
      </c>
      <c r="L46" s="345" t="s">
        <v>369</v>
      </c>
      <c r="M46" s="345" t="s">
        <v>369</v>
      </c>
      <c r="N46" s="421"/>
      <c r="O46" s="345"/>
      <c r="P46" s="345"/>
      <c r="Q46" s="345"/>
      <c r="R46" s="345"/>
      <c r="S46" s="345"/>
      <c r="T46" s="421"/>
      <c r="U46" s="421"/>
      <c r="V46" s="421"/>
      <c r="W46" s="345"/>
      <c r="X46" s="345"/>
      <c r="Y46" s="345"/>
      <c r="Z46" s="345"/>
      <c r="AA46" s="345"/>
      <c r="AB46" s="345"/>
      <c r="AC46" s="345"/>
      <c r="AD46" s="345"/>
      <c r="AE46" s="345"/>
    </row>
    <row r="47" spans="2:31" s="202" customFormat="1" ht="26.25" hidden="1" customHeight="1" outlineLevel="1" x14ac:dyDescent="0.2">
      <c r="B47" s="200" t="s">
        <v>5</v>
      </c>
      <c r="G47" s="422"/>
      <c r="H47" s="422"/>
      <c r="I47" s="422"/>
      <c r="J47" s="422"/>
      <c r="N47" s="422"/>
      <c r="T47" s="422"/>
      <c r="U47" s="422"/>
      <c r="V47" s="422"/>
    </row>
    <row r="48" spans="2:31" s="205" customFormat="1" ht="29.25" hidden="1" customHeight="1" outlineLevel="2" thickBot="1" x14ac:dyDescent="0.25">
      <c r="B48" s="201" t="s">
        <v>12</v>
      </c>
      <c r="G48" s="423"/>
      <c r="H48" s="423"/>
      <c r="I48" s="423"/>
      <c r="J48" s="423"/>
      <c r="N48" s="423"/>
      <c r="T48" s="423"/>
      <c r="U48" s="423"/>
      <c r="V48" s="423"/>
    </row>
    <row r="49" spans="1:49" s="115" customFormat="1" ht="34.5" collapsed="1" thickBot="1" x14ac:dyDescent="0.25">
      <c r="B49" s="114" t="s">
        <v>10</v>
      </c>
      <c r="D49" s="345"/>
      <c r="E49" s="345"/>
      <c r="F49" s="345"/>
      <c r="G49" s="421" t="s">
        <v>329</v>
      </c>
      <c r="H49" s="421" t="s">
        <v>329</v>
      </c>
      <c r="I49" s="421" t="s">
        <v>329</v>
      </c>
      <c r="J49" s="421" t="s">
        <v>329</v>
      </c>
      <c r="K49" s="345" t="s">
        <v>368</v>
      </c>
      <c r="L49" s="345" t="s">
        <v>368</v>
      </c>
      <c r="M49" s="345" t="s">
        <v>368</v>
      </c>
      <c r="N49" s="421" t="s">
        <v>371</v>
      </c>
      <c r="O49" s="345" t="s">
        <v>374</v>
      </c>
      <c r="P49" s="345"/>
      <c r="Q49" s="345"/>
      <c r="R49" s="345" t="s">
        <v>374</v>
      </c>
      <c r="S49" s="345"/>
      <c r="T49" s="421" t="s">
        <v>329</v>
      </c>
      <c r="U49" s="421" t="s">
        <v>329</v>
      </c>
      <c r="V49" s="421" t="s">
        <v>329</v>
      </c>
      <c r="W49" s="345"/>
      <c r="X49" s="345"/>
      <c r="Y49" s="345"/>
      <c r="Z49" s="345"/>
      <c r="AA49" s="345"/>
      <c r="AB49" s="345"/>
      <c r="AC49" s="345"/>
      <c r="AD49" s="345"/>
      <c r="AE49" s="345"/>
    </row>
    <row r="50" spans="1:49" s="202" customFormat="1" ht="26.25" hidden="1" customHeight="1" outlineLevel="1" x14ac:dyDescent="0.2">
      <c r="B50" s="200" t="s">
        <v>5</v>
      </c>
      <c r="G50" s="422"/>
      <c r="H50" s="422"/>
      <c r="I50" s="422"/>
      <c r="J50" s="422"/>
      <c r="N50" s="422"/>
      <c r="T50" s="422"/>
      <c r="U50" s="422"/>
      <c r="V50" s="422"/>
    </row>
    <row r="51" spans="1:49" s="205" customFormat="1" ht="29.25" hidden="1" customHeight="1" outlineLevel="2" thickBot="1" x14ac:dyDescent="0.25">
      <c r="B51" s="201" t="s">
        <v>12</v>
      </c>
      <c r="G51" s="423"/>
      <c r="H51" s="423"/>
      <c r="I51" s="423"/>
      <c r="J51" s="423"/>
      <c r="N51" s="423"/>
      <c r="T51" s="423"/>
      <c r="U51" s="423"/>
      <c r="V51" s="423"/>
    </row>
    <row r="52" spans="1:49" s="115" customFormat="1" ht="23.25" collapsed="1" thickBot="1" x14ac:dyDescent="0.25">
      <c r="B52" s="114" t="s">
        <v>10</v>
      </c>
      <c r="D52" s="345" t="s">
        <v>372</v>
      </c>
      <c r="E52" s="345" t="s">
        <v>372</v>
      </c>
      <c r="F52" s="345" t="s">
        <v>372</v>
      </c>
      <c r="G52" s="421" t="s">
        <v>372</v>
      </c>
      <c r="H52" s="421" t="s">
        <v>374</v>
      </c>
      <c r="I52" s="421" t="s">
        <v>372</v>
      </c>
      <c r="J52" s="421" t="s">
        <v>372</v>
      </c>
      <c r="K52" s="345" t="s">
        <v>374</v>
      </c>
      <c r="L52" s="345" t="s">
        <v>374</v>
      </c>
      <c r="M52" s="345" t="s">
        <v>374</v>
      </c>
      <c r="N52" s="421" t="s">
        <v>373</v>
      </c>
      <c r="O52" s="345" t="s">
        <v>373</v>
      </c>
      <c r="P52" s="345" t="s">
        <v>374</v>
      </c>
      <c r="Q52" s="345" t="s">
        <v>373</v>
      </c>
      <c r="R52" s="345" t="s">
        <v>373</v>
      </c>
      <c r="S52" s="345" t="s">
        <v>374</v>
      </c>
      <c r="T52" s="421" t="s">
        <v>374</v>
      </c>
      <c r="U52" s="421" t="s">
        <v>374</v>
      </c>
      <c r="V52" s="421"/>
    </row>
    <row r="53" spans="1:49" s="202" customFormat="1" ht="26.25" hidden="1" customHeight="1" outlineLevel="1" x14ac:dyDescent="0.2">
      <c r="B53" s="200" t="s">
        <v>5</v>
      </c>
      <c r="G53" s="422"/>
      <c r="H53" s="422"/>
      <c r="I53" s="422"/>
      <c r="J53" s="422"/>
      <c r="N53" s="422"/>
      <c r="T53" s="422"/>
      <c r="U53" s="422"/>
      <c r="V53" s="422"/>
    </row>
    <row r="54" spans="1:49" s="210" customFormat="1" ht="29.25" hidden="1" customHeight="1" outlineLevel="2" thickBot="1" x14ac:dyDescent="0.25">
      <c r="B54" s="208" t="s">
        <v>12</v>
      </c>
      <c r="G54" s="424"/>
      <c r="H54" s="424"/>
      <c r="I54" s="424"/>
      <c r="J54" s="424"/>
      <c r="N54" s="424"/>
      <c r="T54" s="424"/>
      <c r="U54" s="424"/>
      <c r="V54" s="424"/>
    </row>
    <row r="55" spans="1:49" s="115" customFormat="1" ht="12" collapsed="1" thickBot="1" x14ac:dyDescent="0.25">
      <c r="B55" s="114" t="s">
        <v>10</v>
      </c>
      <c r="D55" s="345" t="s">
        <v>331</v>
      </c>
      <c r="E55" s="345" t="s">
        <v>331</v>
      </c>
      <c r="F55" s="345" t="s">
        <v>331</v>
      </c>
      <c r="G55" s="421" t="s">
        <v>331</v>
      </c>
      <c r="H55" s="421" t="s">
        <v>331</v>
      </c>
      <c r="I55" s="421" t="s">
        <v>331</v>
      </c>
      <c r="J55" s="421" t="s">
        <v>331</v>
      </c>
      <c r="K55" s="345" t="s">
        <v>331</v>
      </c>
      <c r="L55" s="345" t="s">
        <v>331</v>
      </c>
      <c r="M55" s="345" t="s">
        <v>331</v>
      </c>
      <c r="N55" s="421" t="s">
        <v>331</v>
      </c>
      <c r="O55" s="345" t="s">
        <v>331</v>
      </c>
      <c r="P55" s="345" t="s">
        <v>331</v>
      </c>
      <c r="Q55" s="345" t="s">
        <v>331</v>
      </c>
      <c r="R55" s="345" t="s">
        <v>331</v>
      </c>
      <c r="S55" s="345" t="s">
        <v>331</v>
      </c>
      <c r="T55" s="421" t="s">
        <v>331</v>
      </c>
      <c r="U55" s="421" t="s">
        <v>331</v>
      </c>
      <c r="V55" s="421" t="s">
        <v>331</v>
      </c>
      <c r="W55" s="345"/>
      <c r="X55" s="345"/>
      <c r="Y55" s="345"/>
      <c r="Z55" s="345"/>
      <c r="AA55" s="345"/>
      <c r="AB55" s="345"/>
      <c r="AC55" s="345"/>
      <c r="AD55" s="345"/>
      <c r="AE55" s="345"/>
    </row>
    <row r="56" spans="1:49" s="210" customFormat="1" ht="29.25" hidden="1" customHeight="1" outlineLevel="2" x14ac:dyDescent="0.2">
      <c r="B56" s="200" t="s">
        <v>5</v>
      </c>
    </row>
    <row r="57" spans="1:49" s="210" customFormat="1" ht="29.25" hidden="1" customHeight="1" outlineLevel="2" x14ac:dyDescent="0.2">
      <c r="B57" s="201" t="s">
        <v>12</v>
      </c>
    </row>
    <row r="58" spans="1:49" s="219" customFormat="1" ht="9.75" customHeight="1" collapsed="1" thickBot="1" x14ac:dyDescent="0.25">
      <c r="B58" s="218"/>
    </row>
    <row r="59" spans="1:49" s="214" customFormat="1" ht="12" thickBot="1" x14ac:dyDescent="0.25">
      <c r="B59" s="213" t="s">
        <v>28</v>
      </c>
      <c r="D59" s="350"/>
      <c r="E59" s="350"/>
      <c r="F59" s="350"/>
      <c r="G59" s="350"/>
      <c r="H59" s="350"/>
      <c r="I59" s="350"/>
      <c r="J59" s="350"/>
      <c r="K59" s="350"/>
      <c r="L59" s="350"/>
      <c r="M59" s="350"/>
      <c r="N59" s="350"/>
      <c r="O59" s="350"/>
      <c r="P59" s="350"/>
      <c r="Q59" s="350"/>
      <c r="R59" s="350"/>
      <c r="S59" s="350"/>
      <c r="T59" s="350"/>
      <c r="U59" s="350"/>
      <c r="V59" s="350"/>
    </row>
    <row r="60" spans="1:49" s="14" customFormat="1" ht="13.5" customHeight="1" x14ac:dyDescent="0.2">
      <c r="B60" s="13"/>
    </row>
    <row r="61" spans="1:49" s="5" customFormat="1" ht="9" customHeight="1" thickBot="1" x14ac:dyDescent="0.25">
      <c r="B61" s="4"/>
    </row>
    <row r="62" spans="1:49" s="257" customFormat="1" ht="63.75" customHeight="1" thickBot="1" x14ac:dyDescent="0.25">
      <c r="B62" s="254" t="s">
        <v>86</v>
      </c>
      <c r="D62" s="254" t="s">
        <v>361</v>
      </c>
      <c r="E62" s="254" t="s">
        <v>359</v>
      </c>
      <c r="F62" s="254" t="s">
        <v>360</v>
      </c>
      <c r="G62" s="425" t="s">
        <v>644</v>
      </c>
      <c r="H62" s="425" t="s">
        <v>363</v>
      </c>
      <c r="I62" s="425" t="s">
        <v>558</v>
      </c>
      <c r="J62" s="425" t="s">
        <v>362</v>
      </c>
      <c r="K62" s="254" t="s">
        <v>547</v>
      </c>
      <c r="L62" s="411" t="s">
        <v>375</v>
      </c>
      <c r="M62" s="411" t="s">
        <v>630</v>
      </c>
      <c r="N62" s="425" t="s">
        <v>639</v>
      </c>
      <c r="O62" s="411" t="s">
        <v>542</v>
      </c>
      <c r="P62" s="254" t="s">
        <v>640</v>
      </c>
      <c r="Q62" s="411" t="s">
        <v>656</v>
      </c>
      <c r="R62" s="254" t="s">
        <v>659</v>
      </c>
      <c r="S62" s="411" t="s">
        <v>787</v>
      </c>
      <c r="T62" s="425" t="s">
        <v>356</v>
      </c>
      <c r="U62" s="425" t="s">
        <v>642</v>
      </c>
      <c r="V62" s="425" t="s">
        <v>185</v>
      </c>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row>
    <row r="63" spans="1:49" s="415" customFormat="1" ht="61.5" x14ac:dyDescent="0.2">
      <c r="B63" s="416" t="s">
        <v>628</v>
      </c>
      <c r="D63" s="511" t="s">
        <v>629</v>
      </c>
      <c r="E63" s="511"/>
      <c r="F63" s="511"/>
      <c r="G63" s="510" t="s">
        <v>704</v>
      </c>
      <c r="H63" s="510"/>
      <c r="I63" s="510"/>
      <c r="J63" s="510"/>
      <c r="K63" s="511" t="s">
        <v>638</v>
      </c>
      <c r="L63" s="511"/>
      <c r="M63" s="511"/>
      <c r="N63" s="432" t="s">
        <v>766</v>
      </c>
      <c r="O63" s="511" t="s">
        <v>770</v>
      </c>
      <c r="P63" s="511"/>
      <c r="Q63" s="511"/>
      <c r="R63" s="511"/>
      <c r="S63" s="511"/>
      <c r="T63" s="510" t="s">
        <v>643</v>
      </c>
      <c r="U63" s="510"/>
      <c r="V63" s="510"/>
      <c r="W63" s="416"/>
      <c r="X63" s="416"/>
      <c r="Y63" s="416"/>
      <c r="Z63" s="416"/>
      <c r="AA63" s="416"/>
      <c r="AB63" s="416"/>
      <c r="AC63" s="416"/>
      <c r="AD63" s="416"/>
      <c r="AE63" s="416"/>
      <c r="AF63" s="416"/>
      <c r="AG63" s="416"/>
      <c r="AH63" s="416"/>
      <c r="AI63" s="416"/>
      <c r="AJ63" s="416"/>
      <c r="AK63" s="416"/>
      <c r="AL63" s="416"/>
      <c r="AM63" s="416"/>
      <c r="AN63" s="416"/>
      <c r="AO63" s="416"/>
      <c r="AP63" s="416"/>
      <c r="AQ63" s="416"/>
      <c r="AR63" s="416"/>
      <c r="AS63" s="416"/>
      <c r="AT63" s="416"/>
      <c r="AU63" s="416"/>
      <c r="AV63" s="416"/>
      <c r="AW63" s="416"/>
    </row>
    <row r="64" spans="1:49" s="415" customFormat="1" ht="12" x14ac:dyDescent="0.2">
      <c r="A64" s="5"/>
      <c r="B64" s="4"/>
      <c r="C64" s="5"/>
      <c r="D64" s="512" t="s">
        <v>765</v>
      </c>
      <c r="E64" s="513"/>
      <c r="F64" s="513"/>
      <c r="G64" s="513"/>
      <c r="H64" s="513"/>
      <c r="I64" s="513"/>
      <c r="J64" s="514"/>
      <c r="K64" s="436"/>
      <c r="L64" s="436"/>
      <c r="M64" s="436"/>
      <c r="N64" s="437"/>
      <c r="O64" s="436"/>
      <c r="P64" s="436"/>
      <c r="Q64" s="436"/>
      <c r="R64" s="436"/>
      <c r="S64" s="436"/>
      <c r="T64" s="437"/>
      <c r="U64" s="437"/>
      <c r="V64" s="437"/>
      <c r="W64" s="416"/>
      <c r="X64" s="416"/>
      <c r="Y64" s="416"/>
      <c r="Z64" s="416"/>
      <c r="AA64" s="416"/>
      <c r="AB64" s="416"/>
      <c r="AC64" s="416"/>
      <c r="AD64" s="416"/>
      <c r="AE64" s="416"/>
      <c r="AF64" s="416"/>
      <c r="AG64" s="416"/>
      <c r="AH64" s="416"/>
      <c r="AI64" s="416"/>
      <c r="AJ64" s="416"/>
      <c r="AK64" s="416"/>
      <c r="AL64" s="416"/>
      <c r="AM64" s="416"/>
      <c r="AN64" s="416"/>
      <c r="AO64" s="416"/>
      <c r="AP64" s="416"/>
      <c r="AQ64" s="416"/>
      <c r="AR64" s="416"/>
      <c r="AS64" s="416"/>
      <c r="AT64" s="416"/>
      <c r="AU64" s="416"/>
      <c r="AV64" s="416"/>
      <c r="AW64" s="416"/>
    </row>
    <row r="65" spans="1:4" s="5" customFormat="1" ht="9.75" customHeight="1" x14ac:dyDescent="0.2">
      <c r="B65" s="4"/>
    </row>
    <row r="66" spans="1:4" s="89" customFormat="1" ht="12" hidden="1" thickBot="1" x14ac:dyDescent="0.25">
      <c r="B66" s="88" t="s">
        <v>11</v>
      </c>
    </row>
    <row r="67" spans="1:4" hidden="1" x14ac:dyDescent="0.2"/>
    <row r="68" spans="1:4" s="223" customFormat="1" hidden="1" x14ac:dyDescent="0.2">
      <c r="B68" s="222" t="s">
        <v>41</v>
      </c>
    </row>
    <row r="69" spans="1:4" hidden="1" x14ac:dyDescent="0.2">
      <c r="B69" s="30" t="s">
        <v>37</v>
      </c>
    </row>
    <row r="70" spans="1:4" hidden="1" x14ac:dyDescent="0.2">
      <c r="B70" s="30" t="s">
        <v>38</v>
      </c>
    </row>
    <row r="71" spans="1:4" hidden="1" x14ac:dyDescent="0.2">
      <c r="B71" s="30" t="s">
        <v>39</v>
      </c>
    </row>
    <row r="72" spans="1:4" hidden="1" x14ac:dyDescent="0.2">
      <c r="B72" s="30" t="s">
        <v>40</v>
      </c>
    </row>
    <row r="73" spans="1:4" hidden="1" x14ac:dyDescent="0.2"/>
    <row r="74" spans="1:4" ht="30" hidden="1" customHeight="1" x14ac:dyDescent="0.2">
      <c r="A74" s="502" t="s">
        <v>302</v>
      </c>
      <c r="B74" s="503"/>
      <c r="C74" s="309"/>
    </row>
    <row r="75" spans="1:4" ht="57.75" hidden="1" customHeight="1" x14ac:dyDescent="0.2">
      <c r="A75" s="504" t="s">
        <v>303</v>
      </c>
      <c r="B75" s="505"/>
      <c r="C75" s="312"/>
    </row>
    <row r="76" spans="1:4" x14ac:dyDescent="0.2">
      <c r="B76" s="1" t="s">
        <v>651</v>
      </c>
      <c r="D76" s="233" t="s">
        <v>705</v>
      </c>
    </row>
    <row r="77" spans="1:4" x14ac:dyDescent="0.2">
      <c r="D77" s="433" t="s">
        <v>589</v>
      </c>
    </row>
    <row r="78" spans="1:4" x14ac:dyDescent="0.2">
      <c r="D78" s="413" t="s">
        <v>672</v>
      </c>
    </row>
    <row r="79" spans="1:4" x14ac:dyDescent="0.2">
      <c r="D79" s="413" t="s">
        <v>673</v>
      </c>
    </row>
    <row r="80" spans="1:4" x14ac:dyDescent="0.2">
      <c r="D80" s="413" t="s">
        <v>674</v>
      </c>
    </row>
    <row r="81" spans="4:4" x14ac:dyDescent="0.2">
      <c r="D81" s="413" t="s">
        <v>652</v>
      </c>
    </row>
    <row r="82" spans="4:4" x14ac:dyDescent="0.2">
      <c r="D82" s="413" t="s">
        <v>653</v>
      </c>
    </row>
    <row r="83" spans="4:4" x14ac:dyDescent="0.2">
      <c r="D83" s="413" t="s">
        <v>675</v>
      </c>
    </row>
    <row r="85" spans="4:4" x14ac:dyDescent="0.2">
      <c r="D85" s="413" t="s">
        <v>767</v>
      </c>
    </row>
    <row r="86" spans="4:4" x14ac:dyDescent="0.2">
      <c r="D86" s="413" t="s">
        <v>768</v>
      </c>
    </row>
    <row r="87" spans="4:4" x14ac:dyDescent="0.2">
      <c r="D87" s="413" t="s">
        <v>769</v>
      </c>
    </row>
    <row r="89" spans="4:4" x14ac:dyDescent="0.2">
      <c r="D89" s="413" t="s">
        <v>771</v>
      </c>
    </row>
  </sheetData>
  <mergeCells count="9">
    <mergeCell ref="G4:J4"/>
    <mergeCell ref="A74:B74"/>
    <mergeCell ref="A75:B75"/>
    <mergeCell ref="T63:V63"/>
    <mergeCell ref="D63:F63"/>
    <mergeCell ref="G63:J63"/>
    <mergeCell ref="D64:J64"/>
    <mergeCell ref="K63:M63"/>
    <mergeCell ref="O63:S63"/>
  </mergeCells>
  <pageMargins left="0.75" right="0.75" top="1" bottom="1" header="0.5" footer="0.5"/>
  <pageSetup paperSize="9"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0000"/>
  </sheetPr>
  <dimension ref="A1:AL54"/>
  <sheetViews>
    <sheetView zoomScaleNormal="100" workbookViewId="0">
      <pane xSplit="3" ySplit="2" topLeftCell="L18" activePane="bottomRight" state="frozen"/>
      <selection activeCell="E39" sqref="E39"/>
      <selection pane="topRight" activeCell="E39" sqref="E39"/>
      <selection pane="bottomLeft" activeCell="E39" sqref="E39"/>
      <selection pane="bottomRight" activeCell="W19" sqref="W19"/>
    </sheetView>
  </sheetViews>
  <sheetFormatPr defaultRowHeight="12.75" outlineLevelRow="2" outlineLevelCol="1" x14ac:dyDescent="0.2"/>
  <cols>
    <col min="1" max="1" width="3.28515625" customWidth="1"/>
    <col min="2" max="2" width="20.42578125" style="1" customWidth="1"/>
    <col min="3" max="3" width="2.140625" customWidth="1"/>
    <col min="4" max="4" width="21.5703125" style="2" customWidth="1" outlineLevel="1"/>
    <col min="5" max="5" width="21" style="2" customWidth="1" outlineLevel="1"/>
    <col min="6" max="6" width="20.140625" style="2" customWidth="1" outlineLevel="1"/>
    <col min="7" max="7" width="20.28515625" style="2" customWidth="1" outlineLevel="1"/>
    <col min="8" max="9" width="18.85546875" style="2" customWidth="1" outlineLevel="1"/>
    <col min="10" max="13" width="20.85546875" style="2" customWidth="1" outlineLevel="1"/>
    <col min="14" max="14" width="3.140625" style="18" customWidth="1" outlineLevel="1"/>
    <col min="15" max="15" width="15.7109375" style="2" customWidth="1" outlineLevel="1"/>
    <col min="16" max="16" width="16.85546875" style="2" customWidth="1" outlineLevel="1"/>
    <col min="17" max="23" width="15.7109375" style="2" customWidth="1" outlineLevel="1"/>
    <col min="24" max="24" width="3.42578125" style="197" customWidth="1"/>
    <col min="25" max="30" width="15.7109375" style="2" customWidth="1" outlineLevel="1"/>
    <col min="31" max="34" width="15.7109375" customWidth="1" outlineLevel="1"/>
    <col min="35" max="35" width="4.5703125" customWidth="1" outlineLevel="1"/>
    <col min="36" max="36" width="16.7109375" customWidth="1"/>
    <col min="37" max="37" width="14.5703125" customWidth="1"/>
  </cols>
  <sheetData>
    <row r="1" spans="1:36" s="251" customFormat="1" ht="28.5" customHeight="1" thickBot="1" x14ac:dyDescent="0.35">
      <c r="B1" s="253" t="s">
        <v>83</v>
      </c>
      <c r="X1" s="252"/>
      <c r="AI1" s="263"/>
    </row>
    <row r="2" spans="1:36" s="38" customFormat="1" ht="21.75" customHeight="1" x14ac:dyDescent="0.3">
      <c r="A2" s="334"/>
      <c r="B2" s="335"/>
      <c r="C2" s="333"/>
      <c r="D2" s="333" t="s">
        <v>84</v>
      </c>
      <c r="E2" s="333"/>
      <c r="F2" s="333"/>
      <c r="G2" s="333"/>
      <c r="H2" s="333"/>
      <c r="I2" s="333"/>
      <c r="J2" s="333"/>
      <c r="K2" s="333"/>
      <c r="L2" s="333"/>
      <c r="M2" s="333"/>
      <c r="N2" s="39"/>
      <c r="O2" s="336" t="s">
        <v>85</v>
      </c>
      <c r="P2" s="336"/>
      <c r="Q2" s="336"/>
      <c r="R2" s="336"/>
      <c r="S2" s="336"/>
      <c r="T2" s="336"/>
      <c r="U2" s="336"/>
      <c r="V2" s="336"/>
      <c r="W2" s="336"/>
      <c r="X2" s="93"/>
      <c r="Y2" s="336" t="s">
        <v>36</v>
      </c>
      <c r="Z2" s="336"/>
      <c r="AA2" s="336"/>
      <c r="AB2" s="336"/>
      <c r="AC2" s="336"/>
      <c r="AD2" s="336"/>
      <c r="AE2" s="336"/>
      <c r="AF2" s="333"/>
      <c r="AG2" s="333"/>
      <c r="AH2" s="333"/>
      <c r="AI2" s="261"/>
      <c r="AJ2" s="38" t="s">
        <v>76</v>
      </c>
    </row>
    <row r="3" spans="1:36" ht="9" customHeight="1" thickBot="1" x14ac:dyDescent="0.35">
      <c r="B3" s="3"/>
      <c r="N3" s="194"/>
      <c r="X3" s="93"/>
      <c r="AH3" s="18"/>
      <c r="AI3" s="197"/>
    </row>
    <row r="4" spans="1:36" s="45" customFormat="1" ht="26.25" customHeight="1" x14ac:dyDescent="0.2">
      <c r="B4" s="46" t="s">
        <v>6</v>
      </c>
      <c r="D4" s="244" t="s">
        <v>317</v>
      </c>
      <c r="E4" s="47"/>
      <c r="F4" s="47"/>
      <c r="G4" s="47"/>
      <c r="H4" s="47"/>
      <c r="I4" s="47"/>
      <c r="J4" s="47"/>
      <c r="K4" s="47"/>
      <c r="L4" s="47"/>
      <c r="M4" s="47"/>
      <c r="N4" s="276"/>
      <c r="O4" s="47"/>
      <c r="P4" s="47"/>
      <c r="Q4" s="47"/>
      <c r="R4" s="47"/>
      <c r="S4" s="47"/>
      <c r="T4" s="47"/>
      <c r="U4" s="47"/>
      <c r="V4" s="47"/>
      <c r="W4" s="47"/>
      <c r="X4" s="93"/>
      <c r="Y4" s="47"/>
      <c r="Z4" s="47"/>
      <c r="AA4" s="47"/>
      <c r="AB4" s="47"/>
      <c r="AC4" s="47"/>
      <c r="AD4" s="47"/>
      <c r="AE4" s="48"/>
      <c r="AF4" s="48"/>
      <c r="AG4" s="48"/>
      <c r="AH4" s="48"/>
      <c r="AI4" s="298"/>
    </row>
    <row r="5" spans="1:36" s="50" customFormat="1" ht="45" outlineLevel="1" x14ac:dyDescent="0.2">
      <c r="B5" s="51" t="s">
        <v>5</v>
      </c>
      <c r="D5" s="52" t="s">
        <v>318</v>
      </c>
      <c r="E5" s="52" t="s">
        <v>319</v>
      </c>
      <c r="F5" s="52" t="s">
        <v>320</v>
      </c>
      <c r="G5" s="52" t="s">
        <v>321</v>
      </c>
      <c r="H5" s="52"/>
      <c r="I5" s="52"/>
      <c r="J5" s="52"/>
      <c r="K5" s="52"/>
      <c r="L5" s="52"/>
      <c r="M5" s="52"/>
      <c r="N5" s="277"/>
      <c r="O5" s="52"/>
      <c r="P5" s="52"/>
      <c r="Q5" s="52"/>
      <c r="R5" s="52"/>
      <c r="S5" s="52"/>
      <c r="T5" s="52"/>
      <c r="U5" s="52"/>
      <c r="V5" s="52"/>
      <c r="W5" s="52"/>
      <c r="X5" s="93"/>
      <c r="Y5" s="52"/>
      <c r="Z5" s="52"/>
      <c r="AA5" s="52"/>
      <c r="AB5" s="52"/>
      <c r="AC5" s="52"/>
      <c r="AD5" s="52"/>
      <c r="AE5" s="53"/>
      <c r="AF5" s="53"/>
      <c r="AG5" s="53"/>
      <c r="AH5" s="53"/>
      <c r="AI5" s="299"/>
    </row>
    <row r="6" spans="1:36" s="54" customFormat="1" ht="26.25" customHeight="1" outlineLevel="2" thickBot="1" x14ac:dyDescent="0.25">
      <c r="A6" s="323"/>
      <c r="B6" s="324" t="s">
        <v>12</v>
      </c>
      <c r="C6" s="323"/>
      <c r="D6" s="323"/>
      <c r="E6" s="323"/>
      <c r="F6" s="327"/>
      <c r="G6" s="325"/>
      <c r="H6" s="325"/>
      <c r="I6" s="325"/>
      <c r="J6" s="325"/>
      <c r="K6" s="325"/>
      <c r="L6" s="325"/>
      <c r="M6" s="325"/>
      <c r="N6" s="278"/>
      <c r="O6" s="56"/>
      <c r="P6" s="56"/>
      <c r="Q6" s="56"/>
      <c r="R6" s="56"/>
      <c r="S6" s="56"/>
      <c r="T6" s="56"/>
      <c r="U6" s="56"/>
      <c r="V6" s="56"/>
      <c r="W6" s="56"/>
      <c r="X6" s="93"/>
      <c r="Y6" s="56"/>
      <c r="Z6" s="56"/>
      <c r="AA6" s="56"/>
      <c r="AB6" s="56"/>
      <c r="AC6" s="56"/>
      <c r="AD6" s="56"/>
      <c r="AE6" s="57"/>
      <c r="AF6" s="57"/>
      <c r="AG6" s="57"/>
      <c r="AH6" s="57"/>
      <c r="AI6" s="300"/>
    </row>
    <row r="7" spans="1:36" s="318" customFormat="1" ht="26.25" customHeight="1" outlineLevel="2" x14ac:dyDescent="0.2">
      <c r="A7" s="45"/>
      <c r="B7" s="46" t="s">
        <v>309</v>
      </c>
      <c r="C7" s="45"/>
      <c r="D7" s="244" t="s">
        <v>66</v>
      </c>
      <c r="E7" s="47"/>
      <c r="F7" s="47"/>
      <c r="G7" s="47"/>
      <c r="H7" s="47"/>
      <c r="I7" s="47"/>
      <c r="J7" s="47"/>
      <c r="K7" s="47"/>
      <c r="L7" s="47"/>
      <c r="M7" s="47"/>
      <c r="N7" s="303"/>
      <c r="O7" s="262"/>
      <c r="P7" s="262"/>
      <c r="Q7" s="262"/>
      <c r="R7" s="262"/>
      <c r="S7" s="262"/>
      <c r="T7" s="262"/>
      <c r="U7" s="262"/>
      <c r="V7" s="262"/>
      <c r="W7" s="262"/>
      <c r="X7" s="93"/>
      <c r="Y7" s="262"/>
      <c r="Z7" s="262"/>
      <c r="AA7" s="262"/>
      <c r="AB7" s="262"/>
      <c r="AC7" s="262"/>
      <c r="AD7" s="262"/>
      <c r="AE7" s="320"/>
      <c r="AF7" s="320"/>
      <c r="AG7" s="320"/>
      <c r="AH7" s="320"/>
      <c r="AI7" s="321"/>
    </row>
    <row r="8" spans="1:36" s="318" customFormat="1" ht="41.25" customHeight="1" outlineLevel="2" x14ac:dyDescent="0.2">
      <c r="A8" s="330"/>
      <c r="B8" s="331" t="s">
        <v>5</v>
      </c>
      <c r="C8" s="332"/>
      <c r="D8" s="328" t="s">
        <v>68</v>
      </c>
      <c r="E8" s="329" t="s">
        <v>69</v>
      </c>
      <c r="F8" s="329" t="s">
        <v>0</v>
      </c>
      <c r="G8" s="329"/>
      <c r="H8" s="329"/>
      <c r="I8" s="329"/>
      <c r="J8" s="329"/>
      <c r="K8" s="329"/>
      <c r="L8" s="329"/>
      <c r="M8" s="329"/>
      <c r="N8" s="303"/>
      <c r="O8" s="262"/>
      <c r="P8" s="262"/>
      <c r="Q8" s="262"/>
      <c r="R8" s="262"/>
      <c r="S8" s="262"/>
      <c r="T8" s="262"/>
      <c r="U8" s="262"/>
      <c r="V8" s="262"/>
      <c r="W8" s="262"/>
      <c r="X8" s="93"/>
      <c r="Y8" s="262"/>
      <c r="Z8" s="262"/>
      <c r="AA8" s="262"/>
      <c r="AB8" s="262"/>
      <c r="AC8" s="262"/>
      <c r="AD8" s="262"/>
      <c r="AE8" s="320"/>
      <c r="AF8" s="320"/>
      <c r="AG8" s="320"/>
      <c r="AH8" s="320"/>
      <c r="AI8" s="321"/>
    </row>
    <row r="9" spans="1:36" s="318" customFormat="1" ht="26.25" customHeight="1" outlineLevel="2" x14ac:dyDescent="0.2">
      <c r="B9" s="319" t="s">
        <v>12</v>
      </c>
      <c r="D9" s="326" t="s">
        <v>67</v>
      </c>
      <c r="E9" s="262" t="s">
        <v>70</v>
      </c>
      <c r="F9" s="262" t="s">
        <v>1</v>
      </c>
      <c r="G9" s="262"/>
      <c r="H9" s="262"/>
      <c r="I9" s="262"/>
      <c r="J9" s="262"/>
      <c r="K9" s="262"/>
      <c r="L9" s="262"/>
      <c r="M9" s="262"/>
      <c r="N9" s="303"/>
      <c r="O9" s="262"/>
      <c r="P9" s="262"/>
      <c r="Q9" s="262"/>
      <c r="R9" s="262"/>
      <c r="S9" s="262"/>
      <c r="T9" s="262"/>
      <c r="U9" s="262"/>
      <c r="V9" s="262"/>
      <c r="W9" s="262"/>
      <c r="X9" s="93"/>
      <c r="Y9" s="262"/>
      <c r="Z9" s="262"/>
      <c r="AA9" s="262"/>
      <c r="AB9" s="262"/>
      <c r="AC9" s="262"/>
      <c r="AD9" s="262"/>
      <c r="AE9" s="320"/>
      <c r="AF9" s="320"/>
      <c r="AG9" s="320"/>
      <c r="AH9" s="320"/>
      <c r="AI9" s="321"/>
    </row>
    <row r="10" spans="1:36" s="5" customFormat="1" ht="9.75" customHeight="1" thickBot="1" x14ac:dyDescent="0.25">
      <c r="B10" s="4"/>
      <c r="D10" s="8"/>
      <c r="E10" s="8"/>
      <c r="F10" s="8"/>
      <c r="G10" s="8"/>
      <c r="H10" s="8"/>
      <c r="I10" s="8"/>
      <c r="J10" s="8"/>
      <c r="K10" s="8"/>
      <c r="L10" s="8"/>
      <c r="M10" s="8"/>
      <c r="N10" s="15"/>
      <c r="O10" s="8"/>
      <c r="P10" s="8"/>
      <c r="Q10" s="8"/>
      <c r="R10" s="8"/>
      <c r="S10" s="8"/>
      <c r="T10" s="8"/>
      <c r="U10" s="8"/>
      <c r="V10" s="8"/>
      <c r="W10" s="8"/>
      <c r="X10" s="93"/>
      <c r="Y10" s="8"/>
      <c r="Z10" s="8"/>
      <c r="AA10" s="8"/>
      <c r="AB10" s="8"/>
      <c r="AC10" s="8"/>
      <c r="AD10" s="8"/>
      <c r="AE10" s="20"/>
      <c r="AF10" s="20"/>
      <c r="AG10" s="20"/>
      <c r="AH10" s="20"/>
      <c r="AI10" s="93"/>
    </row>
    <row r="11" spans="1:36" s="66" customFormat="1" ht="26.25" customHeight="1" x14ac:dyDescent="0.2">
      <c r="B11" s="67" t="s">
        <v>7</v>
      </c>
      <c r="D11" s="71" t="s">
        <v>130</v>
      </c>
      <c r="E11" s="68"/>
      <c r="F11" s="68"/>
      <c r="G11" s="68"/>
      <c r="H11" s="68"/>
      <c r="I11" s="68"/>
      <c r="J11" s="68"/>
      <c r="K11" s="68"/>
      <c r="L11" s="68"/>
      <c r="M11" s="68"/>
      <c r="N11" s="279"/>
      <c r="O11" s="71"/>
      <c r="P11" s="71"/>
      <c r="Q11" s="71"/>
      <c r="R11" s="71"/>
      <c r="S11" s="71"/>
      <c r="T11" s="71"/>
      <c r="U11" s="71"/>
      <c r="V11" s="71"/>
      <c r="W11" s="71"/>
      <c r="X11" s="93"/>
      <c r="Y11" s="71"/>
      <c r="Z11" s="71"/>
      <c r="AA11" s="71"/>
      <c r="AB11" s="71"/>
      <c r="AC11" s="71"/>
      <c r="AD11" s="71"/>
      <c r="AE11" s="69"/>
      <c r="AF11" s="69"/>
      <c r="AG11" s="69"/>
      <c r="AH11" s="69"/>
      <c r="AI11" s="301"/>
    </row>
    <row r="12" spans="1:36" s="72" customFormat="1" ht="61.5" customHeight="1" outlineLevel="1" x14ac:dyDescent="0.2">
      <c r="B12" s="73" t="s">
        <v>5</v>
      </c>
      <c r="D12" s="74" t="s">
        <v>119</v>
      </c>
      <c r="E12" s="74" t="s">
        <v>310</v>
      </c>
      <c r="F12" s="72" t="s">
        <v>313</v>
      </c>
      <c r="G12" s="74" t="s">
        <v>311</v>
      </c>
      <c r="H12" s="74" t="s">
        <v>312</v>
      </c>
      <c r="I12" s="74"/>
      <c r="J12" s="74"/>
      <c r="K12" s="74"/>
      <c r="L12" s="74"/>
      <c r="M12" s="74"/>
      <c r="N12" s="280"/>
      <c r="O12" s="74"/>
      <c r="P12" s="74"/>
      <c r="Q12" s="74"/>
      <c r="R12" s="74"/>
      <c r="S12" s="74"/>
      <c r="T12" s="74"/>
      <c r="U12" s="74"/>
      <c r="V12" s="74"/>
      <c r="W12" s="74"/>
      <c r="X12" s="93"/>
      <c r="Y12" s="74"/>
      <c r="Z12" s="74"/>
      <c r="AA12" s="74"/>
      <c r="AB12" s="74"/>
      <c r="AC12" s="74"/>
      <c r="AD12" s="74"/>
      <c r="AE12" s="75"/>
      <c r="AF12" s="75"/>
      <c r="AG12" s="75"/>
      <c r="AH12" s="75"/>
      <c r="AI12" s="302"/>
    </row>
    <row r="13" spans="1:36" s="76" customFormat="1" ht="26.25" customHeight="1" outlineLevel="2" x14ac:dyDescent="0.2">
      <c r="B13" s="77" t="s">
        <v>12</v>
      </c>
      <c r="D13" s="78" t="s">
        <v>65</v>
      </c>
      <c r="E13" s="78" t="s">
        <v>2</v>
      </c>
      <c r="G13" s="78" t="s">
        <v>1</v>
      </c>
      <c r="H13" s="78" t="s">
        <v>1</v>
      </c>
      <c r="I13" s="78"/>
      <c r="J13" s="78"/>
      <c r="K13" s="78"/>
      <c r="L13" s="78"/>
      <c r="M13" s="78"/>
      <c r="N13" s="281"/>
      <c r="O13" s="78"/>
      <c r="P13" s="78"/>
      <c r="Q13" s="78"/>
      <c r="R13" s="78"/>
      <c r="S13" s="78"/>
      <c r="T13" s="78"/>
      <c r="U13" s="78"/>
      <c r="V13" s="78"/>
      <c r="W13" s="78"/>
      <c r="X13" s="93"/>
      <c r="Y13" s="78"/>
      <c r="Z13" s="78"/>
      <c r="AA13" s="78"/>
      <c r="AB13" s="78"/>
      <c r="AC13" s="78"/>
      <c r="AD13" s="78"/>
      <c r="AE13" s="79"/>
      <c r="AF13" s="79"/>
      <c r="AG13" s="79"/>
      <c r="AH13" s="79"/>
      <c r="AI13" s="303"/>
    </row>
    <row r="14" spans="1:36" s="92" customFormat="1" ht="9.75" customHeight="1" thickBot="1" x14ac:dyDescent="0.25">
      <c r="B14" s="91"/>
      <c r="D14" s="15"/>
      <c r="E14" s="15"/>
      <c r="F14" s="15"/>
      <c r="H14" s="15"/>
      <c r="I14" s="15"/>
      <c r="J14" s="15"/>
      <c r="K14" s="15"/>
      <c r="L14" s="15"/>
      <c r="M14" s="15"/>
      <c r="N14" s="15"/>
      <c r="O14" s="15"/>
      <c r="P14" s="15"/>
      <c r="Q14" s="15"/>
      <c r="R14" s="15"/>
      <c r="S14" s="15"/>
      <c r="T14" s="15"/>
      <c r="U14" s="15"/>
      <c r="V14" s="15"/>
      <c r="W14" s="15"/>
      <c r="X14" s="93"/>
      <c r="Y14" s="15"/>
      <c r="Z14" s="15"/>
      <c r="AA14" s="15"/>
      <c r="AB14" s="15"/>
      <c r="AC14" s="15"/>
      <c r="AD14" s="15"/>
      <c r="AE14" s="93"/>
      <c r="AF14" s="93"/>
      <c r="AG14" s="93"/>
      <c r="AH14" s="93"/>
      <c r="AI14" s="35"/>
    </row>
    <row r="15" spans="1:36" s="140" customFormat="1" ht="25.5" customHeight="1" x14ac:dyDescent="0.2">
      <c r="B15" s="141" t="s">
        <v>8</v>
      </c>
      <c r="D15" s="145" t="s">
        <v>131</v>
      </c>
      <c r="E15" s="142"/>
      <c r="F15" s="142"/>
      <c r="G15" s="142"/>
      <c r="H15" s="142"/>
      <c r="I15" s="142"/>
      <c r="J15" s="142"/>
      <c r="K15" s="142"/>
      <c r="L15" s="142"/>
      <c r="M15" s="142"/>
      <c r="N15" s="190"/>
      <c r="O15" s="337" t="s">
        <v>265</v>
      </c>
      <c r="P15" s="338"/>
      <c r="Q15" s="338"/>
      <c r="R15" s="338"/>
      <c r="S15" s="338"/>
      <c r="T15" s="338"/>
      <c r="U15" s="338"/>
      <c r="V15" s="338"/>
      <c r="W15" s="339"/>
      <c r="X15" s="195"/>
      <c r="Y15" s="337" t="s">
        <v>132</v>
      </c>
      <c r="Z15" s="338"/>
      <c r="AA15" s="338"/>
      <c r="AB15" s="338"/>
      <c r="AC15" s="338"/>
      <c r="AD15" s="338"/>
      <c r="AE15" s="338"/>
      <c r="AF15" s="338"/>
      <c r="AG15" s="338"/>
      <c r="AH15" s="338"/>
      <c r="AI15" s="304"/>
    </row>
    <row r="16" spans="1:36" s="138" customFormat="1" ht="67.5" customHeight="1" outlineLevel="1" x14ac:dyDescent="0.2">
      <c r="B16" s="136" t="s">
        <v>5</v>
      </c>
      <c r="D16" s="137" t="s">
        <v>3</v>
      </c>
      <c r="E16" s="137" t="s">
        <v>160</v>
      </c>
      <c r="F16" s="137" t="s">
        <v>162</v>
      </c>
      <c r="G16" s="137" t="s">
        <v>163</v>
      </c>
      <c r="M16" s="137"/>
      <c r="N16" s="273"/>
      <c r="O16" s="137" t="s">
        <v>82</v>
      </c>
      <c r="P16" s="137" t="s">
        <v>169</v>
      </c>
      <c r="Q16" s="137" t="s">
        <v>170</v>
      </c>
      <c r="R16" s="137" t="s">
        <v>167</v>
      </c>
      <c r="S16" s="137" t="s">
        <v>168</v>
      </c>
      <c r="T16" s="137"/>
      <c r="W16" s="137"/>
      <c r="X16" s="196"/>
      <c r="Y16" s="137" t="s">
        <v>210</v>
      </c>
      <c r="Z16" s="158" t="s">
        <v>211</v>
      </c>
      <c r="AA16" s="158" t="s">
        <v>212</v>
      </c>
      <c r="AB16" s="158" t="s">
        <v>213</v>
      </c>
      <c r="AC16" s="158" t="s">
        <v>214</v>
      </c>
      <c r="AD16" s="258" t="s">
        <v>215</v>
      </c>
      <c r="AE16" s="258" t="s">
        <v>216</v>
      </c>
      <c r="AF16" s="258"/>
      <c r="AG16" s="258"/>
      <c r="AH16" s="258"/>
      <c r="AI16" s="264"/>
    </row>
    <row r="17" spans="2:37" s="138" customFormat="1" ht="25.5" customHeight="1" outlineLevel="2" x14ac:dyDescent="0.2">
      <c r="B17" s="136" t="s">
        <v>12</v>
      </c>
      <c r="D17" s="137" t="s">
        <v>4</v>
      </c>
      <c r="E17" s="137" t="s">
        <v>161</v>
      </c>
      <c r="F17" s="137" t="s">
        <v>161</v>
      </c>
      <c r="G17" s="137" t="s">
        <v>161</v>
      </c>
      <c r="M17" s="137"/>
      <c r="N17" s="273"/>
      <c r="O17" s="137"/>
      <c r="P17" s="137"/>
      <c r="Q17" s="137"/>
      <c r="R17" s="137"/>
      <c r="S17" s="137"/>
      <c r="T17" s="137"/>
      <c r="U17" s="137"/>
      <c r="V17" s="137"/>
      <c r="W17" s="137"/>
      <c r="X17" s="196"/>
      <c r="Y17" s="137"/>
      <c r="Z17" s="137"/>
      <c r="AA17" s="137"/>
      <c r="AB17" s="137"/>
      <c r="AC17" s="137"/>
      <c r="AD17" s="137"/>
      <c r="AE17" s="139"/>
      <c r="AF17" s="139"/>
      <c r="AG17" s="139"/>
      <c r="AH17" s="139"/>
      <c r="AI17" s="305"/>
    </row>
    <row r="18" spans="2:37" s="245" customFormat="1" ht="9.75" customHeight="1" thickBot="1" x14ac:dyDescent="0.25">
      <c r="B18" s="246"/>
      <c r="D18" s="247"/>
      <c r="E18" s="247"/>
      <c r="F18" s="247"/>
      <c r="G18" s="247"/>
      <c r="H18" s="247"/>
      <c r="I18" s="247"/>
      <c r="J18" s="247"/>
      <c r="K18" s="247"/>
      <c r="L18" s="247"/>
      <c r="M18" s="247"/>
      <c r="N18" s="15"/>
      <c r="O18" s="247"/>
      <c r="P18" s="247"/>
      <c r="Q18" s="247"/>
      <c r="R18" s="247"/>
      <c r="S18" s="247"/>
      <c r="T18" s="247"/>
      <c r="U18" s="247"/>
      <c r="V18" s="247"/>
      <c r="W18" s="247"/>
      <c r="X18" s="248"/>
      <c r="Y18" s="247"/>
      <c r="Z18" s="247"/>
      <c r="AA18" s="247"/>
      <c r="AB18" s="247"/>
      <c r="AC18" s="247"/>
      <c r="AD18" s="247"/>
      <c r="AE18" s="248"/>
      <c r="AF18" s="248"/>
      <c r="AG18" s="248"/>
      <c r="AH18" s="247"/>
      <c r="AI18" s="94"/>
    </row>
    <row r="19" spans="2:37" s="146" customFormat="1" ht="59.25" customHeight="1" x14ac:dyDescent="0.2">
      <c r="B19" s="147" t="s">
        <v>34</v>
      </c>
      <c r="D19" s="148" t="s">
        <v>118</v>
      </c>
      <c r="E19" s="515" t="s">
        <v>35</v>
      </c>
      <c r="F19" s="516"/>
      <c r="G19" s="292" t="s">
        <v>266</v>
      </c>
      <c r="H19" s="148" t="s">
        <v>47</v>
      </c>
      <c r="I19" s="148" t="s">
        <v>267</v>
      </c>
      <c r="J19" s="148" t="s">
        <v>268</v>
      </c>
      <c r="K19" s="148" t="s">
        <v>269</v>
      </c>
      <c r="L19" s="291" t="s">
        <v>270</v>
      </c>
      <c r="M19" s="293" t="s">
        <v>271</v>
      </c>
      <c r="N19" s="274"/>
      <c r="O19" s="148" t="s">
        <v>127</v>
      </c>
      <c r="P19" s="292" t="s">
        <v>266</v>
      </c>
      <c r="Q19" s="148" t="s">
        <v>54</v>
      </c>
      <c r="R19" s="148" t="s">
        <v>269</v>
      </c>
      <c r="S19" s="148" t="s">
        <v>272</v>
      </c>
      <c r="T19" s="148" t="s">
        <v>273</v>
      </c>
      <c r="U19" s="148" t="s">
        <v>54</v>
      </c>
      <c r="V19" s="148" t="s">
        <v>275</v>
      </c>
      <c r="W19" s="148" t="s">
        <v>196</v>
      </c>
      <c r="X19" s="191"/>
      <c r="Y19" s="148" t="s">
        <v>273</v>
      </c>
      <c r="Z19" s="148" t="s">
        <v>276</v>
      </c>
      <c r="AA19" s="148" t="s">
        <v>272</v>
      </c>
      <c r="AB19" s="148" t="s">
        <v>252</v>
      </c>
      <c r="AC19" s="148" t="s">
        <v>273</v>
      </c>
      <c r="AD19" s="148" t="s">
        <v>259</v>
      </c>
      <c r="AE19" s="148" t="s">
        <v>277</v>
      </c>
      <c r="AF19" s="515" t="s">
        <v>183</v>
      </c>
      <c r="AG19" s="516"/>
      <c r="AH19" s="148" t="s">
        <v>197</v>
      </c>
      <c r="AI19" s="191"/>
      <c r="AJ19" s="148" t="s">
        <v>286</v>
      </c>
      <c r="AK19" s="148" t="s">
        <v>293</v>
      </c>
    </row>
    <row r="20" spans="2:37" s="160" customFormat="1" ht="47.25" hidden="1" customHeight="1" outlineLevel="1" x14ac:dyDescent="0.2">
      <c r="B20" s="157" t="s">
        <v>5</v>
      </c>
      <c r="D20" s="158" t="s">
        <v>56</v>
      </c>
      <c r="E20" s="158" t="s">
        <v>57</v>
      </c>
      <c r="F20" s="158" t="s">
        <v>58</v>
      </c>
      <c r="G20" s="158" t="s">
        <v>157</v>
      </c>
      <c r="H20" s="158" t="s">
        <v>122</v>
      </c>
      <c r="I20" s="158" t="s">
        <v>222</v>
      </c>
      <c r="J20" s="158"/>
      <c r="K20" s="158" t="s">
        <v>278</v>
      </c>
      <c r="L20" s="158" t="s">
        <v>166</v>
      </c>
      <c r="M20" s="158" t="s">
        <v>241</v>
      </c>
      <c r="N20" s="159"/>
      <c r="O20" s="158"/>
      <c r="P20" s="158" t="s">
        <v>157</v>
      </c>
      <c r="Q20" s="158" t="s">
        <v>129</v>
      </c>
      <c r="R20" s="158" t="s">
        <v>278</v>
      </c>
      <c r="S20" s="158" t="s">
        <v>249</v>
      </c>
      <c r="T20" s="158" t="s">
        <v>175</v>
      </c>
      <c r="U20" s="158" t="s">
        <v>150</v>
      </c>
      <c r="V20" s="158" t="s">
        <v>151</v>
      </c>
      <c r="W20" s="158"/>
      <c r="X20" s="159"/>
      <c r="Y20" s="158" t="s">
        <v>175</v>
      </c>
      <c r="Z20" s="158"/>
      <c r="AA20" s="158" t="s">
        <v>249</v>
      </c>
      <c r="AB20" s="158"/>
      <c r="AC20" s="158" t="s">
        <v>175</v>
      </c>
      <c r="AD20" s="158" t="s">
        <v>260</v>
      </c>
      <c r="AE20" s="158" t="s">
        <v>279</v>
      </c>
      <c r="AF20" s="158" t="s">
        <v>184</v>
      </c>
      <c r="AG20" s="158"/>
      <c r="AH20" s="158"/>
      <c r="AI20" s="159"/>
      <c r="AJ20" s="158" t="s">
        <v>287</v>
      </c>
      <c r="AK20" s="158"/>
    </row>
    <row r="21" spans="2:37" s="160" customFormat="1" ht="25.5" hidden="1" customHeight="1" outlineLevel="2" x14ac:dyDescent="0.2">
      <c r="B21" s="157" t="s">
        <v>12</v>
      </c>
      <c r="D21" s="158" t="s">
        <v>153</v>
      </c>
      <c r="E21" s="158" t="s">
        <v>154</v>
      </c>
      <c r="F21" s="158" t="s">
        <v>153</v>
      </c>
      <c r="G21" s="158" t="s">
        <v>59</v>
      </c>
      <c r="H21" s="158" t="s">
        <v>156</v>
      </c>
      <c r="I21" s="158" t="s">
        <v>153</v>
      </c>
      <c r="J21" s="158"/>
      <c r="K21" s="158" t="s">
        <v>153</v>
      </c>
      <c r="L21" s="158" t="s">
        <v>153</v>
      </c>
      <c r="M21" s="158" t="s">
        <v>153</v>
      </c>
      <c r="N21" s="275"/>
      <c r="O21" s="158"/>
      <c r="P21" s="158" t="s">
        <v>59</v>
      </c>
      <c r="Q21" s="158" t="s">
        <v>156</v>
      </c>
      <c r="R21" s="158" t="s">
        <v>153</v>
      </c>
      <c r="S21" s="158" t="s">
        <v>153</v>
      </c>
      <c r="T21" s="158" t="s">
        <v>153</v>
      </c>
      <c r="U21" s="158"/>
      <c r="V21" s="158"/>
      <c r="W21" s="158"/>
      <c r="X21" s="159"/>
      <c r="Y21" s="158"/>
      <c r="Z21" s="158"/>
      <c r="AA21" s="158" t="s">
        <v>153</v>
      </c>
      <c r="AB21" s="158"/>
      <c r="AC21" s="158" t="s">
        <v>153</v>
      </c>
      <c r="AD21" s="158" t="s">
        <v>153</v>
      </c>
      <c r="AE21" s="158"/>
      <c r="AF21" s="161" t="s">
        <v>161</v>
      </c>
      <c r="AG21" s="161"/>
      <c r="AH21" s="161"/>
      <c r="AI21" s="306"/>
      <c r="AJ21" s="161"/>
      <c r="AK21" s="161"/>
    </row>
    <row r="22" spans="2:37" s="5" customFormat="1" ht="9.75" customHeight="1" collapsed="1" thickBot="1" x14ac:dyDescent="0.25">
      <c r="B22" s="4"/>
      <c r="D22" s="8"/>
      <c r="E22" s="8"/>
      <c r="F22" s="8"/>
      <c r="G22" s="8"/>
      <c r="H22" s="8"/>
      <c r="I22" s="8"/>
      <c r="J22" s="8"/>
      <c r="K22" s="8"/>
      <c r="L22" s="8"/>
      <c r="M22" s="8"/>
      <c r="N22" s="15"/>
      <c r="O22" s="8"/>
      <c r="P22" s="34"/>
      <c r="Q22" s="34"/>
      <c r="R22" s="34"/>
      <c r="S22" s="34"/>
      <c r="T22" s="34"/>
      <c r="U22" s="34"/>
      <c r="V22" s="34"/>
      <c r="W22" s="34"/>
      <c r="X22" s="15"/>
      <c r="Y22" s="34"/>
      <c r="Z22" s="34"/>
      <c r="AA22" s="34"/>
      <c r="AB22" s="34"/>
      <c r="AC22" s="34"/>
      <c r="AD22" s="34"/>
      <c r="AI22" s="92"/>
    </row>
    <row r="23" spans="2:37" s="163" customFormat="1" ht="48" customHeight="1" thickBot="1" x14ac:dyDescent="0.25">
      <c r="B23" s="162" t="s">
        <v>9</v>
      </c>
      <c r="D23" s="164" t="s">
        <v>314</v>
      </c>
      <c r="E23" s="164" t="s">
        <v>32</v>
      </c>
      <c r="F23" s="164" t="s">
        <v>29</v>
      </c>
      <c r="G23" s="164" t="s">
        <v>50</v>
      </c>
      <c r="H23" s="164" t="s">
        <v>135</v>
      </c>
      <c r="I23" s="164" t="s">
        <v>106</v>
      </c>
      <c r="J23" s="164" t="s">
        <v>228</v>
      </c>
      <c r="K23" s="164" t="s">
        <v>88</v>
      </c>
      <c r="L23" s="164" t="s">
        <v>239</v>
      </c>
      <c r="M23" s="164" t="s">
        <v>240</v>
      </c>
      <c r="N23" s="192"/>
      <c r="O23" s="164" t="s">
        <v>126</v>
      </c>
      <c r="P23" s="164" t="s">
        <v>50</v>
      </c>
      <c r="Q23" s="164" t="s">
        <v>133</v>
      </c>
      <c r="R23" s="164" t="s">
        <v>88</v>
      </c>
      <c r="S23" s="164" t="s">
        <v>246</v>
      </c>
      <c r="T23" s="243" t="s">
        <v>172</v>
      </c>
      <c r="U23" s="164" t="s">
        <v>133</v>
      </c>
      <c r="V23" s="164" t="s">
        <v>141</v>
      </c>
      <c r="W23" s="243" t="s">
        <v>195</v>
      </c>
      <c r="X23" s="192"/>
      <c r="Y23" s="164" t="s">
        <v>281</v>
      </c>
      <c r="Z23" s="164" t="s">
        <v>305</v>
      </c>
      <c r="AA23" s="164" t="s">
        <v>246</v>
      </c>
      <c r="AB23" s="243" t="s">
        <v>111</v>
      </c>
      <c r="AC23" s="164" t="s">
        <v>172</v>
      </c>
      <c r="AD23" s="243" t="s">
        <v>257</v>
      </c>
      <c r="AE23" s="164" t="s">
        <v>174</v>
      </c>
      <c r="AF23" s="164" t="s">
        <v>182</v>
      </c>
      <c r="AG23" s="164" t="s">
        <v>192</v>
      </c>
      <c r="AI23" s="192"/>
      <c r="AJ23" s="243" t="s">
        <v>285</v>
      </c>
      <c r="AK23" s="164"/>
    </row>
    <row r="24" spans="2:37" s="177" customFormat="1" ht="22.5" hidden="1" outlineLevel="1" x14ac:dyDescent="0.2">
      <c r="B24" s="173" t="s">
        <v>5</v>
      </c>
      <c r="D24" s="174"/>
      <c r="E24" s="174"/>
      <c r="F24" s="174"/>
      <c r="G24" s="174"/>
      <c r="H24" s="174"/>
      <c r="I24" s="174"/>
      <c r="J24" s="174"/>
      <c r="K24" s="174"/>
      <c r="L24" s="174" t="s">
        <v>159</v>
      </c>
      <c r="M24" s="174"/>
      <c r="N24" s="175"/>
      <c r="O24" s="174" t="s">
        <v>300</v>
      </c>
      <c r="P24" s="174"/>
      <c r="Q24" s="174"/>
      <c r="R24" s="174"/>
      <c r="S24" s="174"/>
      <c r="T24" s="174"/>
      <c r="U24" s="174"/>
      <c r="V24" s="174"/>
      <c r="X24" s="175"/>
      <c r="Y24" s="174" t="s">
        <v>200</v>
      </c>
      <c r="Z24" s="174"/>
      <c r="AA24" s="174"/>
      <c r="AB24" s="174"/>
      <c r="AC24" s="174"/>
      <c r="AD24" s="174"/>
      <c r="AE24" s="174" t="s">
        <v>306</v>
      </c>
      <c r="AF24" s="179"/>
      <c r="AG24" s="179"/>
      <c r="AH24" s="179"/>
      <c r="AI24" s="175"/>
      <c r="AJ24" s="179"/>
      <c r="AK24" s="179"/>
    </row>
    <row r="25" spans="2:37" s="186" customFormat="1" ht="26.25" hidden="1" customHeight="1" outlineLevel="2" thickBot="1" x14ac:dyDescent="0.25">
      <c r="B25" s="185" t="s">
        <v>12</v>
      </c>
      <c r="D25" s="187"/>
      <c r="E25" s="187"/>
      <c r="F25" s="187"/>
      <c r="G25" s="187"/>
      <c r="H25" s="187"/>
      <c r="I25" s="187"/>
      <c r="J25" s="187"/>
      <c r="K25" s="187"/>
      <c r="L25" s="187" t="s">
        <v>153</v>
      </c>
      <c r="M25" s="187"/>
      <c r="N25" s="188"/>
      <c r="O25" s="187"/>
      <c r="P25" s="187"/>
      <c r="Q25" s="187"/>
      <c r="R25" s="187"/>
      <c r="S25" s="187"/>
      <c r="T25" s="187"/>
      <c r="U25" s="187"/>
      <c r="V25" s="187"/>
      <c r="X25" s="188"/>
      <c r="Y25" s="294"/>
      <c r="Z25" s="187"/>
      <c r="AA25" s="187"/>
      <c r="AB25" s="187"/>
      <c r="AC25" s="187"/>
      <c r="AD25" s="187"/>
      <c r="AE25" s="187"/>
      <c r="AF25" s="189"/>
      <c r="AG25" s="189"/>
      <c r="AH25" s="189"/>
      <c r="AI25" s="266"/>
      <c r="AJ25" s="189"/>
      <c r="AK25" s="189"/>
    </row>
    <row r="26" spans="2:37" s="163" customFormat="1" ht="45.75" collapsed="1" thickBot="1" x14ac:dyDescent="0.25">
      <c r="B26" s="162" t="s">
        <v>9</v>
      </c>
      <c r="D26" s="164" t="s">
        <v>20</v>
      </c>
      <c r="E26" s="164" t="s">
        <v>155</v>
      </c>
      <c r="F26" s="164" t="s">
        <v>30</v>
      </c>
      <c r="G26" s="164" t="s">
        <v>33</v>
      </c>
      <c r="H26" s="164" t="s">
        <v>136</v>
      </c>
      <c r="I26" s="164" t="s">
        <v>105</v>
      </c>
      <c r="J26" s="243" t="s">
        <v>227</v>
      </c>
      <c r="K26" s="164" t="s">
        <v>230</v>
      </c>
      <c r="L26" s="164" t="s">
        <v>236</v>
      </c>
      <c r="M26" s="243" t="s">
        <v>165</v>
      </c>
      <c r="N26" s="192"/>
      <c r="O26" s="164" t="s">
        <v>125</v>
      </c>
      <c r="P26" s="164" t="s">
        <v>33</v>
      </c>
      <c r="Q26" s="164" t="s">
        <v>136</v>
      </c>
      <c r="R26" s="164" t="s">
        <v>230</v>
      </c>
      <c r="S26" s="164" t="s">
        <v>245</v>
      </c>
      <c r="T26" s="164" t="s">
        <v>248</v>
      </c>
      <c r="U26" s="164" t="s">
        <v>136</v>
      </c>
      <c r="V26" s="164" t="s">
        <v>140</v>
      </c>
      <c r="W26" s="164" t="s">
        <v>181</v>
      </c>
      <c r="X26" s="192"/>
      <c r="Y26" s="164" t="s">
        <v>280</v>
      </c>
      <c r="Z26" s="243" t="s">
        <v>304</v>
      </c>
      <c r="AA26" s="164" t="s">
        <v>245</v>
      </c>
      <c r="AB26" s="164" t="s">
        <v>89</v>
      </c>
      <c r="AC26" s="243" t="s">
        <v>248</v>
      </c>
      <c r="AD26" s="164" t="s">
        <v>258</v>
      </c>
      <c r="AE26" s="243" t="s">
        <v>199</v>
      </c>
      <c r="AF26" s="164" t="s">
        <v>181</v>
      </c>
      <c r="AG26" s="164" t="s">
        <v>98</v>
      </c>
      <c r="AH26" s="243" t="s">
        <v>114</v>
      </c>
      <c r="AI26" s="307"/>
      <c r="AJ26" s="243" t="s">
        <v>113</v>
      </c>
      <c r="AK26" s="164"/>
    </row>
    <row r="27" spans="2:37" s="177" customFormat="1" ht="47.25" hidden="1" customHeight="1" outlineLevel="1" x14ac:dyDescent="0.2">
      <c r="B27" s="173" t="s">
        <v>5</v>
      </c>
      <c r="D27" s="176" t="s">
        <v>116</v>
      </c>
      <c r="E27" s="174"/>
      <c r="F27" s="174"/>
      <c r="G27" s="174" t="s">
        <v>299</v>
      </c>
      <c r="H27" s="174" t="s">
        <v>60</v>
      </c>
      <c r="I27" s="174"/>
      <c r="J27" s="174"/>
      <c r="K27" s="174" t="s">
        <v>295</v>
      </c>
      <c r="L27" s="174" t="s">
        <v>237</v>
      </c>
      <c r="M27" s="286" t="s">
        <v>238</v>
      </c>
      <c r="N27" s="175"/>
      <c r="O27" s="174"/>
      <c r="P27" s="174" t="s">
        <v>299</v>
      </c>
      <c r="Q27" s="174" t="s">
        <v>55</v>
      </c>
      <c r="R27" s="174" t="s">
        <v>295</v>
      </c>
      <c r="S27" s="174"/>
      <c r="T27" s="174" t="s">
        <v>200</v>
      </c>
      <c r="U27" s="174" t="s">
        <v>137</v>
      </c>
      <c r="V27" s="174" t="s">
        <v>164</v>
      </c>
      <c r="W27" s="174"/>
      <c r="X27" s="175"/>
      <c r="Z27" s="174"/>
      <c r="AA27" s="174"/>
      <c r="AB27" s="174"/>
      <c r="AC27" s="174" t="s">
        <v>200</v>
      </c>
      <c r="AD27" s="174"/>
      <c r="AE27" s="179" t="s">
        <v>200</v>
      </c>
      <c r="AF27" s="174" t="s">
        <v>180</v>
      </c>
      <c r="AG27" s="174"/>
      <c r="AH27" s="174"/>
      <c r="AI27" s="175"/>
      <c r="AJ27" s="174"/>
      <c r="AK27" s="174"/>
    </row>
    <row r="28" spans="2:37" s="177" customFormat="1" ht="26.25" hidden="1" customHeight="1" outlineLevel="2" thickBot="1" x14ac:dyDescent="0.25">
      <c r="B28" s="173" t="s">
        <v>12</v>
      </c>
      <c r="D28" s="176" t="s">
        <v>117</v>
      </c>
      <c r="E28" s="174"/>
      <c r="F28" s="174"/>
      <c r="G28" s="174"/>
      <c r="H28" s="174" t="s">
        <v>153</v>
      </c>
      <c r="I28" s="174"/>
      <c r="J28" s="174"/>
      <c r="K28" s="174"/>
      <c r="L28" s="174" t="s">
        <v>153</v>
      </c>
      <c r="M28" s="284" t="s">
        <v>153</v>
      </c>
      <c r="N28" s="175"/>
      <c r="O28" s="174"/>
      <c r="P28" s="174"/>
      <c r="Q28" s="174" t="s">
        <v>156</v>
      </c>
      <c r="R28" s="174"/>
      <c r="S28" s="174"/>
      <c r="T28" s="174" t="s">
        <v>153</v>
      </c>
      <c r="U28" s="174" t="s">
        <v>156</v>
      </c>
      <c r="V28" s="174" t="s">
        <v>153</v>
      </c>
      <c r="W28" s="174" t="s">
        <v>180</v>
      </c>
      <c r="X28" s="175"/>
      <c r="Y28" s="174"/>
      <c r="Z28" s="286"/>
      <c r="AA28" s="174"/>
      <c r="AB28" s="286"/>
      <c r="AC28" s="286" t="s">
        <v>153</v>
      </c>
      <c r="AD28" s="286" t="s">
        <v>153</v>
      </c>
      <c r="AE28" s="284" t="s">
        <v>153</v>
      </c>
      <c r="AG28" s="174"/>
      <c r="AH28" s="174"/>
      <c r="AI28" s="265"/>
    </row>
    <row r="29" spans="2:37" s="163" customFormat="1" ht="55.5" customHeight="1" collapsed="1" x14ac:dyDescent="0.2">
      <c r="B29" s="162" t="s">
        <v>9</v>
      </c>
      <c r="D29" s="164" t="s">
        <v>19</v>
      </c>
      <c r="E29" s="164"/>
      <c r="F29" s="164" t="s">
        <v>31</v>
      </c>
      <c r="G29" s="164"/>
      <c r="H29" s="164" t="s">
        <v>145</v>
      </c>
      <c r="I29" s="164" t="s">
        <v>90</v>
      </c>
      <c r="J29" s="164" t="s">
        <v>225</v>
      </c>
      <c r="K29" s="164" t="s">
        <v>104</v>
      </c>
      <c r="L29" s="164" t="s">
        <v>235</v>
      </c>
      <c r="M29" s="243" t="s">
        <v>234</v>
      </c>
      <c r="N29" s="192"/>
      <c r="O29" s="164" t="s">
        <v>124</v>
      </c>
      <c r="P29" s="164"/>
      <c r="Q29" s="164" t="s">
        <v>138</v>
      </c>
      <c r="R29" s="164" t="s">
        <v>104</v>
      </c>
      <c r="S29" s="164" t="s">
        <v>244</v>
      </c>
      <c r="T29" s="164" t="s">
        <v>250</v>
      </c>
      <c r="U29" s="164" t="s">
        <v>142</v>
      </c>
      <c r="V29" s="164"/>
      <c r="W29" s="164" t="s">
        <v>194</v>
      </c>
      <c r="X29" s="192"/>
      <c r="Y29" s="164" t="s">
        <v>134</v>
      </c>
      <c r="Z29" s="164" t="s">
        <v>294</v>
      </c>
      <c r="AA29" s="164" t="s">
        <v>251</v>
      </c>
      <c r="AB29" s="164" t="s">
        <v>93</v>
      </c>
      <c r="AC29" s="164" t="s">
        <v>250</v>
      </c>
      <c r="AD29" s="164" t="s">
        <v>255</v>
      </c>
      <c r="AE29" s="164" t="s">
        <v>173</v>
      </c>
      <c r="AF29" s="164" t="s">
        <v>179</v>
      </c>
      <c r="AG29" s="164" t="s">
        <v>96</v>
      </c>
      <c r="AH29" s="164" t="s">
        <v>95</v>
      </c>
      <c r="AI29" s="192"/>
      <c r="AJ29" s="164" t="s">
        <v>99</v>
      </c>
      <c r="AK29" s="164" t="s">
        <v>292</v>
      </c>
    </row>
    <row r="30" spans="2:37" s="177" customFormat="1" ht="36.75" hidden="1" customHeight="1" outlineLevel="1" x14ac:dyDescent="0.2">
      <c r="B30" s="173" t="s">
        <v>5</v>
      </c>
      <c r="D30" s="176"/>
      <c r="E30" s="174"/>
      <c r="F30" s="174"/>
      <c r="G30" s="174"/>
      <c r="H30" s="174" t="s">
        <v>164</v>
      </c>
      <c r="I30" s="174"/>
      <c r="J30" s="174" t="s">
        <v>226</v>
      </c>
      <c r="K30" s="174" t="s">
        <v>296</v>
      </c>
      <c r="L30" s="174" t="s">
        <v>297</v>
      </c>
      <c r="M30" s="174" t="s">
        <v>298</v>
      </c>
      <c r="N30" s="175"/>
      <c r="O30" s="174" t="s">
        <v>301</v>
      </c>
      <c r="P30" s="174"/>
      <c r="Q30" s="174" t="s">
        <v>164</v>
      </c>
      <c r="R30" s="174"/>
      <c r="S30" s="174"/>
      <c r="T30" s="174" t="s">
        <v>55</v>
      </c>
      <c r="U30" s="174" t="s">
        <v>164</v>
      </c>
      <c r="V30" s="174"/>
      <c r="W30" s="174"/>
      <c r="X30" s="175"/>
      <c r="Y30" s="174"/>
      <c r="Z30" s="174"/>
      <c r="AA30" s="174"/>
      <c r="AB30" s="174"/>
      <c r="AC30" s="174" t="s">
        <v>55</v>
      </c>
      <c r="AD30" s="174" t="s">
        <v>256</v>
      </c>
      <c r="AE30" s="178"/>
      <c r="AF30" s="174"/>
      <c r="AG30" s="174"/>
      <c r="AH30" s="174"/>
      <c r="AI30" s="175"/>
      <c r="AJ30" s="174"/>
      <c r="AK30" s="174"/>
    </row>
    <row r="31" spans="2:37" s="177" customFormat="1" ht="26.25" hidden="1" customHeight="1" outlineLevel="2" x14ac:dyDescent="0.2">
      <c r="B31" s="173" t="s">
        <v>12</v>
      </c>
      <c r="D31" s="176"/>
      <c r="E31" s="174"/>
      <c r="F31" s="174"/>
      <c r="G31" s="174"/>
      <c r="H31" s="174" t="s">
        <v>153</v>
      </c>
      <c r="I31" s="174"/>
      <c r="J31" s="174"/>
      <c r="K31" s="174"/>
      <c r="L31" s="174" t="s">
        <v>153</v>
      </c>
      <c r="M31" s="174"/>
      <c r="N31" s="175"/>
      <c r="O31" s="174"/>
      <c r="P31" s="174"/>
      <c r="Q31" s="174" t="s">
        <v>153</v>
      </c>
      <c r="R31" s="174"/>
      <c r="S31" s="174"/>
      <c r="T31" s="174" t="s">
        <v>153</v>
      </c>
      <c r="U31" s="174" t="s">
        <v>153</v>
      </c>
      <c r="V31" s="174"/>
      <c r="W31" s="187"/>
      <c r="X31" s="175"/>
      <c r="Y31" s="174"/>
      <c r="Z31" s="174"/>
      <c r="AA31" s="174"/>
      <c r="AB31" s="174"/>
      <c r="AC31" s="174" t="s">
        <v>153</v>
      </c>
      <c r="AD31" s="174" t="s">
        <v>153</v>
      </c>
      <c r="AE31" s="178"/>
      <c r="AF31" s="174"/>
      <c r="AG31" s="174"/>
      <c r="AH31" s="174"/>
      <c r="AJ31" s="174"/>
      <c r="AK31" s="174"/>
    </row>
    <row r="32" spans="2:37" s="127" customFormat="1" ht="9.75" customHeight="1" collapsed="1" thickBot="1" x14ac:dyDescent="0.25">
      <c r="B32" s="126"/>
      <c r="D32" s="128"/>
      <c r="E32" s="128"/>
      <c r="F32" s="128"/>
      <c r="G32" s="128"/>
      <c r="H32" s="128"/>
      <c r="I32" s="128"/>
      <c r="J32" s="128"/>
      <c r="K32" s="128"/>
      <c r="L32" s="128"/>
      <c r="M32" s="128"/>
      <c r="N32" s="125"/>
      <c r="O32" s="128"/>
      <c r="P32" s="129"/>
      <c r="Q32" s="129"/>
      <c r="R32" s="129"/>
      <c r="S32" s="129"/>
      <c r="T32" s="129"/>
      <c r="U32" s="129"/>
      <c r="V32" s="129"/>
      <c r="W32" s="129"/>
      <c r="X32" s="125"/>
      <c r="Y32" s="129"/>
      <c r="Z32" s="129"/>
      <c r="AA32" s="129"/>
      <c r="AB32" s="129"/>
      <c r="AC32" s="129"/>
      <c r="AD32" s="129"/>
      <c r="AH32" s="130"/>
      <c r="AJ32" s="130"/>
      <c r="AK32" s="130"/>
    </row>
    <row r="33" spans="2:38" s="115" customFormat="1" ht="39.75" customHeight="1" thickBot="1" x14ac:dyDescent="0.25">
      <c r="B33" s="114" t="s">
        <v>10</v>
      </c>
      <c r="D33" s="116" t="s">
        <v>42</v>
      </c>
      <c r="E33" s="116" t="s">
        <v>45</v>
      </c>
      <c r="F33" s="116" t="s">
        <v>44</v>
      </c>
      <c r="G33" s="116" t="s">
        <v>121</v>
      </c>
      <c r="H33" s="116" t="s">
        <v>49</v>
      </c>
      <c r="I33" s="116" t="s">
        <v>220</v>
      </c>
      <c r="J33" s="289" t="s">
        <v>223</v>
      </c>
      <c r="K33" s="116" t="s">
        <v>229</v>
      </c>
      <c r="L33" s="116" t="s">
        <v>158</v>
      </c>
      <c r="M33" s="116" t="s">
        <v>233</v>
      </c>
      <c r="N33" s="193"/>
      <c r="O33" s="116" t="s">
        <v>53</v>
      </c>
      <c r="P33" s="116" t="s">
        <v>121</v>
      </c>
      <c r="Q33" s="116" t="s">
        <v>44</v>
      </c>
      <c r="R33" s="116" t="s">
        <v>242</v>
      </c>
      <c r="S33" s="116" t="s">
        <v>243</v>
      </c>
      <c r="T33" s="116" t="s">
        <v>247</v>
      </c>
      <c r="U33" s="116" t="s">
        <v>44</v>
      </c>
      <c r="V33" s="116" t="s">
        <v>44</v>
      </c>
      <c r="W33" s="116" t="s">
        <v>193</v>
      </c>
      <c r="X33" s="193"/>
      <c r="Y33" s="116" t="s">
        <v>44</v>
      </c>
      <c r="Z33" s="116" t="s">
        <v>53</v>
      </c>
      <c r="AA33" s="116" t="s">
        <v>243</v>
      </c>
      <c r="AB33" s="287" t="s">
        <v>187</v>
      </c>
      <c r="AC33" s="116" t="s">
        <v>247</v>
      </c>
      <c r="AD33" s="116" t="s">
        <v>254</v>
      </c>
      <c r="AE33" s="116" t="s">
        <v>198</v>
      </c>
      <c r="AF33" s="116" t="s">
        <v>193</v>
      </c>
      <c r="AG33" s="116" t="s">
        <v>191</v>
      </c>
      <c r="AH33" s="116" t="s">
        <v>189</v>
      </c>
      <c r="AI33" s="193"/>
      <c r="AJ33" s="116" t="s">
        <v>283</v>
      </c>
      <c r="AK33" s="116"/>
    </row>
    <row r="34" spans="2:38" s="202" customFormat="1" ht="26.25" hidden="1" customHeight="1" outlineLevel="1" thickBot="1" x14ac:dyDescent="0.25">
      <c r="B34" s="200" t="s">
        <v>5</v>
      </c>
      <c r="D34" s="203"/>
      <c r="E34" s="203"/>
      <c r="F34" s="203"/>
      <c r="G34" s="203"/>
      <c r="H34" s="203"/>
      <c r="I34" s="203"/>
      <c r="J34" s="203"/>
      <c r="K34" s="203"/>
      <c r="L34" s="203"/>
      <c r="M34" s="203"/>
      <c r="N34" s="204"/>
      <c r="O34" s="203"/>
      <c r="P34" s="203"/>
      <c r="Q34" s="203"/>
      <c r="R34" s="203"/>
      <c r="S34" s="203"/>
      <c r="T34" s="203"/>
      <c r="U34" s="203"/>
      <c r="V34" s="203"/>
      <c r="W34" s="203" t="s">
        <v>159</v>
      </c>
      <c r="X34" s="204"/>
      <c r="Y34" s="203"/>
      <c r="Z34" s="203"/>
      <c r="AA34" s="203"/>
      <c r="AB34" s="203"/>
      <c r="AC34" s="203"/>
      <c r="AD34" s="203"/>
      <c r="AE34" s="203"/>
      <c r="AF34" s="203" t="s">
        <v>159</v>
      </c>
      <c r="AG34" s="203"/>
      <c r="AH34" s="203" t="s">
        <v>190</v>
      </c>
      <c r="AI34" s="295"/>
      <c r="AJ34" s="203"/>
      <c r="AK34" s="203"/>
    </row>
    <row r="35" spans="2:38" s="205" customFormat="1" ht="29.25" hidden="1" customHeight="1" outlineLevel="2" thickBot="1" x14ac:dyDescent="0.25">
      <c r="B35" s="201" t="s">
        <v>12</v>
      </c>
      <c r="D35" s="206"/>
      <c r="E35" s="206"/>
      <c r="F35" s="206"/>
      <c r="G35" s="206"/>
      <c r="H35" s="206"/>
      <c r="I35" s="206"/>
      <c r="J35" s="206"/>
      <c r="K35" s="206"/>
      <c r="L35" s="206"/>
      <c r="M35" s="206"/>
      <c r="N35" s="207"/>
      <c r="O35" s="206"/>
      <c r="P35" s="206"/>
      <c r="Q35" s="206"/>
      <c r="R35" s="206"/>
      <c r="S35" s="206"/>
      <c r="T35" s="206"/>
      <c r="U35" s="206"/>
      <c r="V35" s="206"/>
      <c r="W35" s="206" t="s">
        <v>153</v>
      </c>
      <c r="X35" s="207"/>
      <c r="Y35" s="206"/>
      <c r="Z35" s="211"/>
      <c r="AA35" s="211"/>
      <c r="AB35" s="211"/>
      <c r="AC35" s="211"/>
      <c r="AD35" s="211"/>
      <c r="AE35" s="211" t="s">
        <v>156</v>
      </c>
      <c r="AF35" s="206" t="s">
        <v>153</v>
      </c>
      <c r="AG35" s="206"/>
      <c r="AH35" s="206" t="s">
        <v>153</v>
      </c>
      <c r="AI35" s="296"/>
      <c r="AJ35" s="206"/>
      <c r="AK35" s="206"/>
    </row>
    <row r="36" spans="2:38" s="115" customFormat="1" ht="39.75" customHeight="1" collapsed="1" thickBot="1" x14ac:dyDescent="0.25">
      <c r="B36" s="114" t="s">
        <v>10</v>
      </c>
      <c r="D36" s="116" t="s">
        <v>115</v>
      </c>
      <c r="E36" s="116"/>
      <c r="F36" s="116" t="s">
        <v>43</v>
      </c>
      <c r="G36" s="116" t="s">
        <v>51</v>
      </c>
      <c r="H36" s="116" t="s">
        <v>48</v>
      </c>
      <c r="I36" s="116" t="s">
        <v>221</v>
      </c>
      <c r="J36" s="116" t="s">
        <v>224</v>
      </c>
      <c r="K36" s="116" t="s">
        <v>146</v>
      </c>
      <c r="L36" s="116" t="s">
        <v>232</v>
      </c>
      <c r="M36" s="116"/>
      <c r="N36" s="193"/>
      <c r="O36" s="116" t="s">
        <v>123</v>
      </c>
      <c r="P36" s="116" t="s">
        <v>51</v>
      </c>
      <c r="Q36" s="116" t="s">
        <v>48</v>
      </c>
      <c r="R36" s="116" t="s">
        <v>146</v>
      </c>
      <c r="S36" s="116"/>
      <c r="T36" s="116" t="s">
        <v>146</v>
      </c>
      <c r="U36" s="116"/>
      <c r="V36" s="116"/>
      <c r="W36" s="116" t="s">
        <v>176</v>
      </c>
      <c r="X36" s="193"/>
      <c r="Y36" s="116" t="s">
        <v>48</v>
      </c>
      <c r="Z36" s="287" t="s">
        <v>44</v>
      </c>
      <c r="AA36" s="287"/>
      <c r="AB36" s="287" t="s">
        <v>253</v>
      </c>
      <c r="AC36" s="287" t="s">
        <v>146</v>
      </c>
      <c r="AD36" s="287" t="s">
        <v>232</v>
      </c>
      <c r="AF36" s="116" t="s">
        <v>176</v>
      </c>
      <c r="AG36" s="116"/>
      <c r="AH36" s="116" t="s">
        <v>187</v>
      </c>
      <c r="AI36" s="193"/>
      <c r="AJ36" s="116" t="s">
        <v>288</v>
      </c>
      <c r="AK36" s="116" t="s">
        <v>291</v>
      </c>
    </row>
    <row r="37" spans="2:38" s="202" customFormat="1" ht="26.25" hidden="1" customHeight="1" outlineLevel="1" x14ac:dyDescent="0.2">
      <c r="B37" s="200" t="s">
        <v>5</v>
      </c>
      <c r="D37" s="203"/>
      <c r="E37" s="203"/>
      <c r="F37" s="203"/>
      <c r="G37" s="203"/>
      <c r="H37" s="203"/>
      <c r="I37" s="203"/>
      <c r="J37" s="203"/>
      <c r="K37" s="203"/>
      <c r="L37" s="203"/>
      <c r="M37" s="203"/>
      <c r="N37" s="204"/>
      <c r="O37" s="203"/>
      <c r="P37" s="203"/>
      <c r="Q37" s="203"/>
      <c r="R37" s="203"/>
      <c r="S37" s="203"/>
      <c r="T37" s="203"/>
      <c r="U37" s="203"/>
      <c r="V37" s="203"/>
      <c r="W37" s="203"/>
      <c r="X37" s="204"/>
      <c r="Y37" s="203"/>
      <c r="Z37" s="203"/>
      <c r="AA37" s="203"/>
      <c r="AB37" s="203"/>
      <c r="AC37" s="203"/>
      <c r="AD37" s="203"/>
      <c r="AE37" s="203"/>
      <c r="AF37" s="203" t="s">
        <v>177</v>
      </c>
      <c r="AG37" s="203"/>
      <c r="AH37" s="203" t="s">
        <v>188</v>
      </c>
      <c r="AI37" s="204"/>
      <c r="AJ37" s="203"/>
      <c r="AK37" s="203"/>
    </row>
    <row r="38" spans="2:38" s="210" customFormat="1" ht="29.25" hidden="1" customHeight="1" outlineLevel="2" x14ac:dyDescent="0.2">
      <c r="B38" s="208" t="s">
        <v>12</v>
      </c>
      <c r="D38" s="211"/>
      <c r="E38" s="211"/>
      <c r="F38" s="211"/>
      <c r="G38" s="211"/>
      <c r="H38" s="211"/>
      <c r="I38" s="211"/>
      <c r="J38" s="211"/>
      <c r="K38" s="211"/>
      <c r="L38" s="211"/>
      <c r="M38" s="211"/>
      <c r="N38" s="212"/>
      <c r="O38" s="211"/>
      <c r="P38" s="211"/>
      <c r="Q38" s="211"/>
      <c r="R38" s="211"/>
      <c r="S38" s="211"/>
      <c r="T38" s="211"/>
      <c r="U38" s="211"/>
      <c r="V38" s="211"/>
      <c r="W38" s="211"/>
      <c r="X38" s="212"/>
      <c r="Y38" s="211"/>
      <c r="Z38" s="288"/>
      <c r="AA38" s="288"/>
      <c r="AB38" s="288"/>
      <c r="AC38" s="288"/>
      <c r="AD38" s="288"/>
      <c r="AF38" s="211" t="s">
        <v>156</v>
      </c>
      <c r="AG38" s="211"/>
      <c r="AH38" s="211" t="s">
        <v>156</v>
      </c>
      <c r="AI38" s="297"/>
      <c r="AJ38" s="211"/>
      <c r="AK38" s="211"/>
    </row>
    <row r="39" spans="2:38" s="219" customFormat="1" ht="9.75" customHeight="1" collapsed="1" thickBot="1" x14ac:dyDescent="0.25">
      <c r="B39" s="218"/>
      <c r="D39" s="220"/>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row>
    <row r="40" spans="2:38" s="214" customFormat="1" ht="25.5" customHeight="1" thickBot="1" x14ac:dyDescent="0.25">
      <c r="B40" s="213" t="s">
        <v>28</v>
      </c>
      <c r="D40" s="215" t="s">
        <v>202</v>
      </c>
      <c r="E40" s="215" t="s">
        <v>52</v>
      </c>
      <c r="F40" s="215" t="s">
        <v>46</v>
      </c>
      <c r="G40" s="215" t="s">
        <v>120</v>
      </c>
      <c r="H40" s="215" t="s">
        <v>144</v>
      </c>
      <c r="I40" s="215" t="s">
        <v>53</v>
      </c>
      <c r="J40" s="215" t="s">
        <v>53</v>
      </c>
      <c r="K40" s="215" t="s">
        <v>53</v>
      </c>
      <c r="L40" s="215" t="s">
        <v>53</v>
      </c>
      <c r="M40" s="215" t="s">
        <v>53</v>
      </c>
      <c r="N40" s="216"/>
      <c r="O40" s="215" t="s">
        <v>128</v>
      </c>
      <c r="P40" s="215" t="s">
        <v>149</v>
      </c>
      <c r="Q40" s="215" t="s">
        <v>128</v>
      </c>
      <c r="R40" s="215" t="s">
        <v>53</v>
      </c>
      <c r="S40" s="215" t="s">
        <v>53</v>
      </c>
      <c r="T40" s="215"/>
      <c r="U40" s="215" t="s">
        <v>128</v>
      </c>
      <c r="V40" s="215" t="s">
        <v>128</v>
      </c>
      <c r="W40" s="215" t="s">
        <v>152</v>
      </c>
      <c r="X40" s="216"/>
      <c r="Y40" s="215" t="s">
        <v>178</v>
      </c>
      <c r="Z40" s="215" t="s">
        <v>178</v>
      </c>
      <c r="AA40" s="215" t="s">
        <v>178</v>
      </c>
      <c r="AB40" s="215" t="s">
        <v>53</v>
      </c>
      <c r="AC40" s="215" t="s">
        <v>53</v>
      </c>
      <c r="AD40" s="215" t="s">
        <v>53</v>
      </c>
      <c r="AE40" s="217" t="s">
        <v>178</v>
      </c>
      <c r="AF40" s="217" t="s">
        <v>178</v>
      </c>
      <c r="AG40" s="217" t="s">
        <v>178</v>
      </c>
      <c r="AH40" s="217" t="s">
        <v>53</v>
      </c>
      <c r="AI40" s="267"/>
      <c r="AJ40" s="217" t="s">
        <v>289</v>
      </c>
      <c r="AK40" s="217" t="s">
        <v>290</v>
      </c>
    </row>
    <row r="41" spans="2:38" s="14" customFormat="1" ht="13.5" customHeight="1" x14ac:dyDescent="0.2">
      <c r="B41" s="13"/>
      <c r="D41" s="517" t="s">
        <v>13</v>
      </c>
      <c r="E41" s="518"/>
      <c r="F41" s="518"/>
      <c r="G41" s="518"/>
      <c r="H41" s="518"/>
      <c r="I41" s="283"/>
      <c r="J41" s="283"/>
      <c r="K41" s="283"/>
      <c r="L41" s="283"/>
      <c r="M41" s="282"/>
      <c r="N41" s="272"/>
      <c r="O41" s="96" t="s">
        <v>14</v>
      </c>
      <c r="P41" s="96"/>
      <c r="Q41" s="96"/>
      <c r="R41" s="96"/>
      <c r="S41" s="96"/>
      <c r="T41" s="96"/>
      <c r="U41" s="96"/>
      <c r="V41" s="96"/>
      <c r="W41" s="96"/>
      <c r="X41" s="15"/>
      <c r="Y41" s="96"/>
      <c r="Z41" s="96"/>
      <c r="AA41" s="96"/>
      <c r="AB41" s="96"/>
      <c r="AC41" s="96"/>
      <c r="AD41" s="96"/>
      <c r="AE41" s="28"/>
      <c r="AF41" s="22"/>
      <c r="AG41" s="22"/>
      <c r="AH41" s="22"/>
      <c r="AI41" s="92"/>
      <c r="AJ41" s="269"/>
      <c r="AK41" s="269"/>
      <c r="AL41" s="269"/>
    </row>
    <row r="42" spans="2:38" s="5" customFormat="1" ht="9" customHeight="1" thickBot="1" x14ac:dyDescent="0.25">
      <c r="B42" s="4"/>
      <c r="D42" s="8"/>
      <c r="F42" s="8"/>
      <c r="G42" s="8"/>
      <c r="H42" s="8"/>
      <c r="I42" s="8"/>
      <c r="J42" s="8"/>
      <c r="K42" s="8"/>
      <c r="L42" s="8"/>
      <c r="M42" s="8"/>
      <c r="N42" s="8"/>
      <c r="O42" s="8"/>
      <c r="P42" s="8"/>
      <c r="Q42" s="8"/>
      <c r="R42" s="8"/>
      <c r="S42" s="8"/>
      <c r="T42" s="8"/>
      <c r="U42" s="8"/>
      <c r="V42" s="8"/>
      <c r="W42" s="8"/>
      <c r="X42" s="93"/>
      <c r="Y42" s="8"/>
      <c r="Z42" s="34"/>
      <c r="AA42" s="34"/>
      <c r="AB42" s="34"/>
      <c r="AC42" s="34"/>
      <c r="AD42" s="34"/>
      <c r="AJ42" s="20"/>
      <c r="AK42" s="20"/>
      <c r="AL42" s="20"/>
    </row>
    <row r="43" spans="2:38" s="257" customFormat="1" ht="63.75" customHeight="1" thickBot="1" x14ac:dyDescent="0.25">
      <c r="B43" s="254" t="s">
        <v>86</v>
      </c>
      <c r="D43" s="255" t="s">
        <v>103</v>
      </c>
      <c r="E43" s="255" t="s">
        <v>107</v>
      </c>
      <c r="F43" s="255" t="s">
        <v>108</v>
      </c>
      <c r="G43" s="255" t="s">
        <v>92</v>
      </c>
      <c r="H43" s="255" t="s">
        <v>143</v>
      </c>
      <c r="I43" s="259" t="s">
        <v>217</v>
      </c>
      <c r="J43" s="255" t="s">
        <v>91</v>
      </c>
      <c r="K43" s="259" t="s">
        <v>315</v>
      </c>
      <c r="L43" s="255" t="s">
        <v>101</v>
      </c>
      <c r="M43" s="255" t="s">
        <v>102</v>
      </c>
      <c r="N43" s="260"/>
      <c r="O43" s="255" t="s">
        <v>109</v>
      </c>
      <c r="P43" s="255" t="s">
        <v>148</v>
      </c>
      <c r="Q43" s="255" t="s">
        <v>139</v>
      </c>
      <c r="R43" s="259" t="s">
        <v>87</v>
      </c>
      <c r="S43" s="259" t="s">
        <v>110</v>
      </c>
      <c r="T43" s="259" t="s">
        <v>218</v>
      </c>
      <c r="U43" s="259" t="s">
        <v>282</v>
      </c>
      <c r="V43" s="255" t="s">
        <v>274</v>
      </c>
      <c r="W43" s="255" t="s">
        <v>147</v>
      </c>
      <c r="X43" s="256"/>
      <c r="Y43" s="259" t="s">
        <v>171</v>
      </c>
      <c r="Z43" s="255" t="s">
        <v>97</v>
      </c>
      <c r="AA43" s="255" t="s">
        <v>112</v>
      </c>
      <c r="AB43" s="259" t="s">
        <v>219</v>
      </c>
      <c r="AC43" s="259" t="s">
        <v>172</v>
      </c>
      <c r="AD43" s="255" t="s">
        <v>94</v>
      </c>
      <c r="AE43" s="259" t="s">
        <v>316</v>
      </c>
      <c r="AF43" s="255" t="s">
        <v>26</v>
      </c>
      <c r="AG43" s="255" t="s">
        <v>185</v>
      </c>
      <c r="AH43" s="255" t="s">
        <v>186</v>
      </c>
      <c r="AI43" s="268"/>
      <c r="AJ43" s="255" t="s">
        <v>284</v>
      </c>
      <c r="AK43" s="255" t="s">
        <v>100</v>
      </c>
      <c r="AL43" s="270"/>
    </row>
    <row r="44" spans="2:38" s="5" customFormat="1" ht="9.75" customHeight="1" thickBot="1" x14ac:dyDescent="0.25">
      <c r="B44" s="4"/>
      <c r="D44" s="8"/>
      <c r="E44" s="8"/>
      <c r="F44" s="8"/>
      <c r="G44" s="8"/>
      <c r="H44" s="8"/>
      <c r="I44" s="8"/>
      <c r="J44" s="8"/>
      <c r="K44" s="8"/>
      <c r="L44" s="8"/>
      <c r="M44" s="8"/>
      <c r="N44" s="8"/>
      <c r="O44" s="8"/>
      <c r="P44" s="8"/>
      <c r="Q44" s="8"/>
      <c r="R44" s="322"/>
      <c r="S44" s="8"/>
      <c r="T44" s="8"/>
      <c r="U44" s="8"/>
      <c r="V44" s="8"/>
      <c r="W44" s="8"/>
      <c r="X44" s="93"/>
      <c r="Y44" s="8"/>
      <c r="Z44" s="8"/>
      <c r="AA44" s="8"/>
      <c r="AB44" s="8"/>
      <c r="AC44" s="8"/>
      <c r="AD44" s="8"/>
      <c r="AE44" s="20"/>
      <c r="AF44" s="20"/>
      <c r="AG44" s="20"/>
      <c r="AH44" s="20"/>
      <c r="AI44" s="35"/>
      <c r="AJ44" s="20"/>
      <c r="AK44" s="20"/>
      <c r="AL44" s="20"/>
    </row>
    <row r="45" spans="2:38" s="89" customFormat="1" ht="45.75" thickBot="1" x14ac:dyDescent="0.25">
      <c r="B45" s="88" t="s">
        <v>11</v>
      </c>
      <c r="D45" s="90" t="s">
        <v>201</v>
      </c>
      <c r="E45" s="90" t="s">
        <v>201</v>
      </c>
      <c r="F45" s="90" t="s">
        <v>203</v>
      </c>
      <c r="G45" s="290" t="s">
        <v>308</v>
      </c>
      <c r="H45" s="90" t="s">
        <v>207</v>
      </c>
      <c r="I45" s="90" t="s">
        <v>261</v>
      </c>
      <c r="J45" s="90" t="s">
        <v>202</v>
      </c>
      <c r="K45" s="317" t="s">
        <v>204</v>
      </c>
      <c r="L45" s="90" t="s">
        <v>231</v>
      </c>
      <c r="M45" s="90" t="s">
        <v>231</v>
      </c>
      <c r="N45" s="285"/>
      <c r="O45" s="90" t="s">
        <v>205</v>
      </c>
      <c r="P45" s="90" t="s">
        <v>206</v>
      </c>
      <c r="Q45" s="90" t="s">
        <v>208</v>
      </c>
      <c r="R45" s="90" t="s">
        <v>262</v>
      </c>
      <c r="S45" s="90" t="s">
        <v>206</v>
      </c>
      <c r="T45" s="90" t="s">
        <v>264</v>
      </c>
      <c r="U45" s="90" t="s">
        <v>208</v>
      </c>
      <c r="V45" s="90" t="s">
        <v>205</v>
      </c>
      <c r="W45" s="90" t="s">
        <v>209</v>
      </c>
      <c r="X45" s="15"/>
      <c r="Y45" s="90" t="s">
        <v>205</v>
      </c>
      <c r="Z45" s="317" t="s">
        <v>307</v>
      </c>
      <c r="AA45" s="90" t="s">
        <v>206</v>
      </c>
      <c r="AB45" s="90" t="s">
        <v>205</v>
      </c>
      <c r="AC45" s="90" t="s">
        <v>264</v>
      </c>
      <c r="AD45" s="90" t="s">
        <v>263</v>
      </c>
      <c r="AE45" s="90" t="s">
        <v>205</v>
      </c>
      <c r="AF45" s="317" t="s">
        <v>307</v>
      </c>
      <c r="AG45" s="317" t="s">
        <v>307</v>
      </c>
      <c r="AH45" s="90" t="s">
        <v>205</v>
      </c>
      <c r="AI45" s="308"/>
      <c r="AJ45" s="316" t="s">
        <v>205</v>
      </c>
      <c r="AK45" s="271"/>
      <c r="AL45" s="271"/>
    </row>
    <row r="47" spans="2:38" s="223" customFormat="1" x14ac:dyDescent="0.2">
      <c r="B47" s="222" t="s">
        <v>41</v>
      </c>
      <c r="D47" s="224"/>
      <c r="E47" s="224"/>
      <c r="F47" s="224"/>
      <c r="G47" s="224"/>
      <c r="H47" s="224"/>
      <c r="I47" s="224"/>
      <c r="J47" s="224"/>
      <c r="K47" s="224"/>
      <c r="L47" s="224"/>
      <c r="M47" s="224"/>
      <c r="N47" s="225"/>
      <c r="O47" s="224"/>
      <c r="P47" s="224"/>
      <c r="Q47" s="224"/>
      <c r="R47" s="224"/>
      <c r="S47" s="224"/>
      <c r="T47" s="224"/>
      <c r="U47" s="224"/>
      <c r="V47" s="224"/>
      <c r="W47" s="224"/>
      <c r="Y47" s="224"/>
      <c r="Z47" s="224"/>
      <c r="AA47" s="224"/>
      <c r="AB47" s="224"/>
      <c r="AC47" s="224"/>
      <c r="AD47" s="224"/>
    </row>
    <row r="48" spans="2:38" x14ac:dyDescent="0.2">
      <c r="B48" s="30" t="s">
        <v>37</v>
      </c>
    </row>
    <row r="49" spans="1:38" x14ac:dyDescent="0.2">
      <c r="B49" s="30" t="s">
        <v>38</v>
      </c>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row>
    <row r="50" spans="1:38" x14ac:dyDescent="0.2">
      <c r="B50" s="30" t="s">
        <v>39</v>
      </c>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row>
    <row r="51" spans="1:38" x14ac:dyDescent="0.2">
      <c r="B51" s="30" t="s">
        <v>40</v>
      </c>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1"/>
      <c r="AI51" s="221"/>
    </row>
    <row r="53" spans="1:38" ht="30" customHeight="1" x14ac:dyDescent="0.2">
      <c r="A53" s="502" t="s">
        <v>302</v>
      </c>
      <c r="B53" s="503"/>
      <c r="C53" s="309"/>
      <c r="D53" s="310"/>
      <c r="E53" s="310"/>
      <c r="F53" s="310"/>
      <c r="G53" s="310"/>
      <c r="H53" s="310"/>
      <c r="I53" s="310"/>
      <c r="J53" s="310"/>
      <c r="K53" s="310"/>
      <c r="L53" s="310"/>
      <c r="M53" s="310"/>
      <c r="N53" s="311"/>
      <c r="O53" s="310"/>
      <c r="P53" s="310"/>
      <c r="Q53" s="310"/>
      <c r="R53" s="310"/>
      <c r="S53" s="310"/>
      <c r="T53" s="310"/>
      <c r="U53" s="310"/>
      <c r="V53" s="310"/>
      <c r="W53" s="310"/>
      <c r="X53" s="310"/>
      <c r="Y53" s="310"/>
      <c r="Z53" s="310"/>
      <c r="AA53" s="310"/>
      <c r="AB53" s="310"/>
      <c r="AC53" s="310"/>
      <c r="AD53" s="502"/>
      <c r="AE53" s="503"/>
      <c r="AF53" s="309"/>
      <c r="AG53" s="310"/>
      <c r="AH53" s="310"/>
      <c r="AI53" s="310"/>
      <c r="AJ53" s="310"/>
      <c r="AK53" s="310"/>
      <c r="AL53" s="310"/>
    </row>
    <row r="54" spans="1:38" ht="57.75" customHeight="1" x14ac:dyDescent="0.2">
      <c r="A54" s="504" t="s">
        <v>303</v>
      </c>
      <c r="B54" s="505"/>
      <c r="C54" s="312"/>
      <c r="D54" s="313"/>
      <c r="E54" s="312"/>
      <c r="F54" s="313"/>
      <c r="G54" s="313"/>
      <c r="H54" s="313"/>
      <c r="I54" s="313"/>
      <c r="J54" s="313"/>
      <c r="K54" s="313"/>
      <c r="L54" s="313"/>
      <c r="M54" s="313"/>
      <c r="N54" s="313"/>
      <c r="O54" s="313"/>
      <c r="P54" s="313"/>
      <c r="Q54" s="314"/>
      <c r="R54" s="314"/>
      <c r="S54" s="314"/>
      <c r="T54" s="314"/>
      <c r="U54" s="313"/>
      <c r="V54" s="313"/>
      <c r="W54" s="315"/>
      <c r="X54" s="315"/>
      <c r="Y54" s="313"/>
      <c r="Z54" s="313"/>
      <c r="AA54" s="315"/>
      <c r="AB54" s="313"/>
      <c r="AC54" s="313"/>
      <c r="AD54" s="504"/>
      <c r="AE54" s="505"/>
      <c r="AF54" s="312"/>
      <c r="AG54" s="313"/>
      <c r="AH54" s="312"/>
      <c r="AI54" s="313"/>
      <c r="AJ54" s="313"/>
      <c r="AK54" s="313"/>
      <c r="AL54" s="313"/>
    </row>
  </sheetData>
  <mergeCells count="7">
    <mergeCell ref="A54:B54"/>
    <mergeCell ref="AD54:AE54"/>
    <mergeCell ref="E19:F19"/>
    <mergeCell ref="D41:H41"/>
    <mergeCell ref="AF19:AG19"/>
    <mergeCell ref="A53:B53"/>
    <mergeCell ref="AD53:AE53"/>
  </mergeCells>
  <pageMargins left="0.75" right="0.75" top="1" bottom="1" header="0.5" footer="0.5"/>
  <pageSetup paperSize="9" orientation="portrait" verticalDpi="0"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Z52"/>
  <sheetViews>
    <sheetView zoomScale="80" workbookViewId="0">
      <pane xSplit="3" ySplit="2" topLeftCell="D3" activePane="bottomRight" state="frozen"/>
      <selection activeCell="F5" sqref="F5"/>
      <selection pane="topRight" activeCell="F5" sqref="F5"/>
      <selection pane="bottomLeft" activeCell="F5" sqref="F5"/>
      <selection pane="bottomRight" activeCell="D30" sqref="D16:D30"/>
    </sheetView>
  </sheetViews>
  <sheetFormatPr defaultRowHeight="12.75" outlineLevelRow="2" outlineLevelCol="1" x14ac:dyDescent="0.2"/>
  <cols>
    <col min="1" max="1" width="3.28515625" customWidth="1"/>
    <col min="2" max="2" width="20.7109375" style="1" customWidth="1"/>
    <col min="3" max="3" width="2.140625" customWidth="1"/>
    <col min="4" max="10" width="15.5703125" style="2" customWidth="1" outlineLevel="1"/>
    <col min="11" max="11" width="2.85546875" style="18" customWidth="1"/>
    <col min="12" max="16" width="15.140625" style="2" customWidth="1" outlineLevel="1"/>
    <col min="17" max="17" width="2.85546875" style="18" customWidth="1"/>
    <col min="18" max="20" width="15.85546875" customWidth="1" outlineLevel="1"/>
    <col min="21" max="21" width="2.85546875" style="18" customWidth="1"/>
    <col min="22" max="25" width="17.28515625" customWidth="1" outlineLevel="1"/>
    <col min="26" max="26" width="2.85546875" style="18" customWidth="1"/>
  </cols>
  <sheetData>
    <row r="1" spans="1:26" s="198" customFormat="1" ht="33" customHeight="1" thickBot="1" x14ac:dyDescent="0.35">
      <c r="B1" s="199" t="s">
        <v>64</v>
      </c>
    </row>
    <row r="2" spans="1:26" s="38" customFormat="1" ht="20.25" customHeight="1" x14ac:dyDescent="0.25">
      <c r="A2" s="39"/>
      <c r="B2" s="40"/>
      <c r="C2" s="39"/>
      <c r="D2" s="36" t="s">
        <v>13</v>
      </c>
      <c r="E2" s="36"/>
      <c r="F2" s="36"/>
      <c r="G2" s="36"/>
      <c r="H2" s="36"/>
      <c r="I2" s="36"/>
      <c r="J2" s="36"/>
      <c r="K2" s="18"/>
      <c r="L2" s="37" t="s">
        <v>61</v>
      </c>
      <c r="M2" s="37"/>
      <c r="N2" s="37"/>
      <c r="O2" s="37"/>
      <c r="P2" s="37"/>
      <c r="Q2" s="15"/>
      <c r="R2" s="42" t="s">
        <v>62</v>
      </c>
      <c r="S2" s="41"/>
      <c r="T2" s="42"/>
      <c r="U2" s="15"/>
      <c r="V2" s="44" t="s">
        <v>63</v>
      </c>
      <c r="W2" s="43"/>
      <c r="X2" s="43"/>
      <c r="Y2" s="43"/>
      <c r="Z2" s="18"/>
    </row>
    <row r="3" spans="1:26" ht="9" customHeight="1" thickBot="1" x14ac:dyDescent="0.35">
      <c r="B3" s="3"/>
      <c r="Q3" s="15"/>
      <c r="U3" s="15"/>
    </row>
    <row r="4" spans="1:26" s="45" customFormat="1" ht="26.25" customHeight="1" x14ac:dyDescent="0.2">
      <c r="B4" s="46" t="s">
        <v>6</v>
      </c>
      <c r="D4" s="47"/>
      <c r="E4" s="47"/>
      <c r="F4" s="47"/>
      <c r="G4" s="47"/>
      <c r="H4" s="47"/>
      <c r="I4" s="47"/>
      <c r="J4" s="47"/>
      <c r="K4" s="15"/>
      <c r="L4" s="47"/>
      <c r="M4" s="47"/>
      <c r="N4" s="47"/>
      <c r="O4" s="47"/>
      <c r="P4" s="47"/>
      <c r="Q4" s="15"/>
      <c r="R4" s="48"/>
      <c r="S4" s="48"/>
      <c r="T4" s="48"/>
      <c r="U4" s="15"/>
      <c r="V4" s="48"/>
      <c r="W4" s="48"/>
      <c r="X4" s="48"/>
      <c r="Y4" s="49"/>
      <c r="Z4" s="15"/>
    </row>
    <row r="5" spans="1:26" s="58" customFormat="1" ht="26.25" hidden="1" customHeight="1" outlineLevel="1" x14ac:dyDescent="0.2">
      <c r="B5" s="51" t="s">
        <v>5</v>
      </c>
      <c r="D5" s="59"/>
      <c r="E5" s="59"/>
      <c r="F5" s="59"/>
      <c r="G5" s="59"/>
      <c r="H5" s="59"/>
      <c r="I5" s="59"/>
      <c r="J5" s="59"/>
      <c r="K5" s="16"/>
      <c r="L5" s="59"/>
      <c r="M5" s="59"/>
      <c r="N5" s="59"/>
      <c r="O5" s="59"/>
      <c r="P5" s="59"/>
      <c r="Q5" s="16"/>
      <c r="R5" s="60"/>
      <c r="S5" s="60"/>
      <c r="T5" s="60"/>
      <c r="U5" s="16"/>
      <c r="V5" s="60"/>
      <c r="W5" s="60"/>
      <c r="X5" s="60"/>
      <c r="Y5" s="61"/>
      <c r="Z5" s="16"/>
    </row>
    <row r="6" spans="1:26" s="62" customFormat="1" ht="26.25" hidden="1" customHeight="1" outlineLevel="2" x14ac:dyDescent="0.2">
      <c r="B6" s="55" t="s">
        <v>12</v>
      </c>
      <c r="D6" s="63"/>
      <c r="E6" s="63"/>
      <c r="F6" s="63"/>
      <c r="G6" s="63"/>
      <c r="H6" s="63"/>
      <c r="I6" s="63"/>
      <c r="J6" s="63"/>
      <c r="K6" s="16"/>
      <c r="L6" s="63"/>
      <c r="M6" s="63"/>
      <c r="N6" s="63"/>
      <c r="O6" s="63"/>
      <c r="P6" s="63"/>
      <c r="Q6" s="16"/>
      <c r="R6" s="64"/>
      <c r="S6" s="64"/>
      <c r="T6" s="64"/>
      <c r="U6" s="16"/>
      <c r="V6" s="64"/>
      <c r="W6" s="64"/>
      <c r="X6" s="64"/>
      <c r="Y6" s="65"/>
      <c r="Z6" s="16"/>
    </row>
    <row r="7" spans="1:26" s="5" customFormat="1" ht="9.75" customHeight="1" collapsed="1" thickBot="1" x14ac:dyDescent="0.25">
      <c r="B7" s="4"/>
      <c r="D7" s="8"/>
      <c r="E7" s="8"/>
      <c r="F7" s="8"/>
      <c r="G7" s="8"/>
      <c r="H7" s="8"/>
      <c r="I7" s="8"/>
      <c r="J7" s="8"/>
      <c r="K7" s="15"/>
      <c r="L7" s="8"/>
      <c r="M7" s="8"/>
      <c r="N7" s="8"/>
      <c r="O7" s="8"/>
      <c r="P7" s="8"/>
      <c r="Q7" s="15"/>
      <c r="R7" s="20"/>
      <c r="S7" s="20"/>
      <c r="T7" s="20"/>
      <c r="U7" s="15"/>
      <c r="V7" s="20"/>
      <c r="W7" s="20"/>
      <c r="X7" s="20"/>
      <c r="Y7" s="21"/>
      <c r="Z7" s="15"/>
    </row>
    <row r="8" spans="1:26" s="66" customFormat="1" ht="26.25" customHeight="1" x14ac:dyDescent="0.2">
      <c r="B8" s="67" t="s">
        <v>7</v>
      </c>
      <c r="D8" s="68"/>
      <c r="E8" s="68"/>
      <c r="F8" s="68"/>
      <c r="G8" s="68"/>
      <c r="H8" s="68"/>
      <c r="I8" s="68"/>
      <c r="J8" s="68"/>
      <c r="K8" s="15"/>
      <c r="L8" s="68"/>
      <c r="M8" s="68"/>
      <c r="N8" s="68"/>
      <c r="O8" s="68"/>
      <c r="P8" s="68"/>
      <c r="Q8" s="15"/>
      <c r="R8" s="69"/>
      <c r="S8" s="69"/>
      <c r="T8" s="69"/>
      <c r="U8" s="15"/>
      <c r="V8" s="69"/>
      <c r="W8" s="69"/>
      <c r="X8" s="69"/>
      <c r="Y8" s="70"/>
      <c r="Z8" s="15"/>
    </row>
    <row r="9" spans="1:26" s="80" customFormat="1" ht="26.25" hidden="1" customHeight="1" outlineLevel="1" x14ac:dyDescent="0.2">
      <c r="B9" s="73" t="s">
        <v>5</v>
      </c>
      <c r="D9" s="81"/>
      <c r="E9" s="81"/>
      <c r="F9" s="81"/>
      <c r="G9" s="81"/>
      <c r="H9" s="81"/>
      <c r="I9" s="81"/>
      <c r="J9" s="81"/>
      <c r="K9" s="16"/>
      <c r="L9" s="81"/>
      <c r="M9" s="81"/>
      <c r="N9" s="81"/>
      <c r="O9" s="81"/>
      <c r="P9" s="81"/>
      <c r="Q9" s="16"/>
      <c r="R9" s="82"/>
      <c r="S9" s="82"/>
      <c r="T9" s="82"/>
      <c r="U9" s="16"/>
      <c r="V9" s="82"/>
      <c r="W9" s="82"/>
      <c r="X9" s="82"/>
      <c r="Y9" s="83"/>
      <c r="Z9" s="16"/>
    </row>
    <row r="10" spans="1:26" s="84" customFormat="1" ht="26.25" hidden="1" customHeight="1" outlineLevel="2" x14ac:dyDescent="0.2">
      <c r="B10" s="77" t="s">
        <v>12</v>
      </c>
      <c r="D10" s="85"/>
      <c r="E10" s="85"/>
      <c r="F10" s="85"/>
      <c r="G10" s="85"/>
      <c r="H10" s="85"/>
      <c r="I10" s="85"/>
      <c r="J10" s="85"/>
      <c r="K10" s="16"/>
      <c r="L10" s="85"/>
      <c r="M10" s="85"/>
      <c r="N10" s="85"/>
      <c r="O10" s="85"/>
      <c r="P10" s="85"/>
      <c r="Q10" s="16"/>
      <c r="R10" s="86"/>
      <c r="S10" s="86"/>
      <c r="T10" s="86"/>
      <c r="U10" s="16"/>
      <c r="V10" s="86"/>
      <c r="W10" s="86"/>
      <c r="X10" s="86"/>
      <c r="Y10" s="87"/>
      <c r="Z10" s="16"/>
    </row>
    <row r="11" spans="1:26" s="5" customFormat="1" ht="9.75" customHeight="1" collapsed="1" thickBot="1" x14ac:dyDescent="0.25">
      <c r="B11" s="4"/>
      <c r="D11" s="8"/>
      <c r="E11" s="8"/>
      <c r="F11" s="8"/>
      <c r="G11" s="8"/>
      <c r="H11" s="8"/>
      <c r="I11" s="8"/>
      <c r="J11" s="8"/>
      <c r="K11" s="15"/>
      <c r="L11" s="8"/>
      <c r="M11" s="8"/>
      <c r="N11" s="8"/>
      <c r="O11" s="8"/>
      <c r="P11" s="8"/>
      <c r="Q11" s="15"/>
      <c r="R11" s="20"/>
      <c r="S11" s="20"/>
      <c r="T11" s="20"/>
      <c r="U11" s="15"/>
      <c r="V11" s="20"/>
      <c r="W11" s="20"/>
      <c r="X11" s="20"/>
      <c r="Y11" s="21"/>
      <c r="Z11" s="15"/>
    </row>
    <row r="12" spans="1:26" s="140" customFormat="1" ht="25.5" customHeight="1" x14ac:dyDescent="0.2">
      <c r="B12" s="141" t="s">
        <v>8</v>
      </c>
      <c r="D12" s="142"/>
      <c r="E12" s="142"/>
      <c r="F12" s="142"/>
      <c r="G12" s="142"/>
      <c r="H12" s="142"/>
      <c r="I12" s="142"/>
      <c r="J12" s="142"/>
      <c r="K12" s="190"/>
      <c r="L12" s="142"/>
      <c r="M12" s="142"/>
      <c r="N12" s="142"/>
      <c r="O12" s="142"/>
      <c r="P12" s="142"/>
      <c r="Q12" s="190"/>
      <c r="R12" s="143"/>
      <c r="S12" s="143"/>
      <c r="T12" s="143"/>
      <c r="U12" s="190"/>
      <c r="V12" s="143"/>
      <c r="W12" s="143"/>
      <c r="X12" s="143"/>
      <c r="Y12" s="144"/>
      <c r="Z12" s="190"/>
    </row>
    <row r="13" spans="1:26" s="131" customFormat="1" ht="25.5" hidden="1" customHeight="1" outlineLevel="1" x14ac:dyDescent="0.2">
      <c r="B13" s="136" t="s">
        <v>5</v>
      </c>
      <c r="D13" s="132"/>
      <c r="E13" s="132"/>
      <c r="F13" s="132"/>
      <c r="G13" s="132"/>
      <c r="H13" s="132"/>
      <c r="I13" s="132"/>
      <c r="J13" s="132"/>
      <c r="K13" s="133"/>
      <c r="L13" s="132"/>
      <c r="M13" s="132"/>
      <c r="N13" s="132"/>
      <c r="O13" s="132"/>
      <c r="P13" s="132"/>
      <c r="Q13" s="133"/>
      <c r="R13" s="134"/>
      <c r="S13" s="134"/>
      <c r="T13" s="134"/>
      <c r="U13" s="133"/>
      <c r="V13" s="134"/>
      <c r="W13" s="134"/>
      <c r="X13" s="134"/>
      <c r="Y13" s="135"/>
      <c r="Z13" s="133"/>
    </row>
    <row r="14" spans="1:26" s="131" customFormat="1" ht="25.5" hidden="1" customHeight="1" outlineLevel="2" x14ac:dyDescent="0.2">
      <c r="B14" s="136" t="s">
        <v>12</v>
      </c>
      <c r="D14" s="132"/>
      <c r="E14" s="132"/>
      <c r="F14" s="132"/>
      <c r="G14" s="132"/>
      <c r="H14" s="132"/>
      <c r="I14" s="132"/>
      <c r="J14" s="132"/>
      <c r="K14" s="133"/>
      <c r="L14" s="132"/>
      <c r="M14" s="132"/>
      <c r="N14" s="132"/>
      <c r="O14" s="132"/>
      <c r="P14" s="132"/>
      <c r="Q14" s="133"/>
      <c r="R14" s="134"/>
      <c r="S14" s="134"/>
      <c r="T14" s="134"/>
      <c r="U14" s="133"/>
      <c r="V14" s="134"/>
      <c r="W14" s="134"/>
      <c r="X14" s="134"/>
      <c r="Y14" s="135"/>
      <c r="Z14" s="133"/>
    </row>
    <row r="15" spans="1:26" s="245" customFormat="1" ht="9.75" customHeight="1" collapsed="1" thickBot="1" x14ac:dyDescent="0.25">
      <c r="B15" s="246"/>
      <c r="D15" s="247"/>
      <c r="E15" s="247"/>
      <c r="F15" s="247"/>
      <c r="G15" s="247"/>
      <c r="H15" s="247"/>
      <c r="I15" s="247"/>
      <c r="J15" s="247"/>
      <c r="K15" s="247"/>
      <c r="L15" s="247"/>
      <c r="M15" s="247"/>
      <c r="N15" s="247"/>
      <c r="O15" s="247"/>
      <c r="P15" s="247"/>
      <c r="Q15" s="247"/>
      <c r="R15" s="248"/>
      <c r="S15" s="248"/>
      <c r="T15" s="248"/>
      <c r="U15" s="247"/>
      <c r="V15" s="248"/>
      <c r="W15" s="248"/>
      <c r="X15" s="248"/>
      <c r="Y15" s="249"/>
      <c r="Z15" s="247"/>
    </row>
    <row r="16" spans="1:26" s="146" customFormat="1" ht="25.5" customHeight="1" x14ac:dyDescent="0.2">
      <c r="B16" s="147" t="s">
        <v>34</v>
      </c>
      <c r="D16" s="148"/>
      <c r="E16" s="148"/>
      <c r="F16" s="148"/>
      <c r="G16" s="148"/>
      <c r="H16" s="148"/>
      <c r="I16" s="148"/>
      <c r="J16" s="148"/>
      <c r="K16" s="191"/>
      <c r="L16" s="148"/>
      <c r="M16" s="148"/>
      <c r="N16" s="148"/>
      <c r="O16" s="148"/>
      <c r="P16" s="148"/>
      <c r="Q16" s="191"/>
      <c r="R16" s="149"/>
      <c r="S16" s="149"/>
      <c r="T16" s="149"/>
      <c r="U16" s="191"/>
      <c r="V16" s="149"/>
      <c r="W16" s="149"/>
      <c r="X16" s="149"/>
      <c r="Y16" s="150"/>
      <c r="Z16" s="191"/>
    </row>
    <row r="17" spans="2:26" s="151" customFormat="1" ht="25.5" hidden="1" customHeight="1" outlineLevel="1" x14ac:dyDescent="0.2">
      <c r="B17" s="157" t="s">
        <v>5</v>
      </c>
      <c r="D17" s="152"/>
      <c r="E17" s="152"/>
      <c r="F17" s="152"/>
      <c r="G17" s="152"/>
      <c r="H17" s="152"/>
      <c r="I17" s="152"/>
      <c r="J17" s="152"/>
      <c r="K17" s="153"/>
      <c r="L17" s="152"/>
      <c r="M17" s="152"/>
      <c r="N17" s="152"/>
      <c r="O17" s="152"/>
      <c r="P17" s="152"/>
      <c r="Q17" s="153"/>
      <c r="R17" s="154"/>
      <c r="S17" s="154"/>
      <c r="T17" s="154"/>
      <c r="U17" s="153"/>
      <c r="V17" s="154"/>
      <c r="W17" s="154"/>
      <c r="X17" s="154"/>
      <c r="Y17" s="155"/>
      <c r="Z17" s="153"/>
    </row>
    <row r="18" spans="2:26" s="151" customFormat="1" ht="25.5" hidden="1" customHeight="1" outlineLevel="2" x14ac:dyDescent="0.2">
      <c r="B18" s="157" t="s">
        <v>12</v>
      </c>
      <c r="D18" s="152"/>
      <c r="E18" s="152"/>
      <c r="F18" s="152"/>
      <c r="G18" s="152"/>
      <c r="H18" s="152"/>
      <c r="I18" s="152"/>
      <c r="J18" s="152"/>
      <c r="K18" s="153"/>
      <c r="L18" s="156"/>
      <c r="M18" s="152"/>
      <c r="N18" s="152"/>
      <c r="O18" s="152"/>
      <c r="P18" s="152"/>
      <c r="Q18" s="153"/>
      <c r="R18" s="154"/>
      <c r="S18" s="154"/>
      <c r="T18" s="154"/>
      <c r="U18" s="153"/>
      <c r="V18" s="154"/>
      <c r="W18" s="154"/>
      <c r="X18" s="154"/>
      <c r="Y18" s="155"/>
      <c r="Z18" s="153"/>
    </row>
    <row r="19" spans="2:26" s="5" customFormat="1" ht="9.75" customHeight="1" collapsed="1" thickBot="1" x14ac:dyDescent="0.25">
      <c r="B19" s="4"/>
      <c r="D19" s="8"/>
      <c r="E19" s="8"/>
      <c r="F19" s="8"/>
      <c r="G19" s="8"/>
      <c r="H19" s="8"/>
      <c r="I19" s="8"/>
      <c r="J19" s="8"/>
      <c r="K19" s="15"/>
      <c r="L19" s="8"/>
      <c r="M19" s="8"/>
      <c r="N19" s="8"/>
      <c r="O19" s="8"/>
      <c r="P19" s="8"/>
      <c r="Q19" s="15"/>
      <c r="R19" s="20"/>
      <c r="S19" s="20"/>
      <c r="T19" s="20"/>
      <c r="U19" s="15"/>
      <c r="V19" s="20"/>
      <c r="W19" s="20"/>
      <c r="X19" s="20"/>
      <c r="Y19" s="21"/>
      <c r="Z19" s="15"/>
    </row>
    <row r="20" spans="2:26" s="163" customFormat="1" ht="26.25" customHeight="1" thickBot="1" x14ac:dyDescent="0.25">
      <c r="B20" s="162" t="s">
        <v>9</v>
      </c>
      <c r="D20" s="164"/>
      <c r="E20" s="164"/>
      <c r="F20" s="164"/>
      <c r="G20" s="164"/>
      <c r="H20" s="164"/>
      <c r="I20" s="164"/>
      <c r="J20" s="164"/>
      <c r="K20" s="192"/>
      <c r="L20" s="164"/>
      <c r="M20" s="164"/>
      <c r="N20" s="164"/>
      <c r="O20" s="164"/>
      <c r="P20" s="164"/>
      <c r="Q20" s="192"/>
      <c r="R20" s="165"/>
      <c r="S20" s="165"/>
      <c r="T20" s="165"/>
      <c r="U20" s="192"/>
      <c r="V20" s="165"/>
      <c r="W20" s="165"/>
      <c r="X20" s="165"/>
      <c r="Y20" s="166"/>
      <c r="Z20" s="192"/>
    </row>
    <row r="21" spans="2:26" s="167" customFormat="1" ht="26.25" hidden="1" customHeight="1" outlineLevel="1" thickBot="1" x14ac:dyDescent="0.25">
      <c r="B21" s="173" t="s">
        <v>5</v>
      </c>
      <c r="D21" s="168"/>
      <c r="E21" s="168"/>
      <c r="F21" s="168"/>
      <c r="G21" s="168"/>
      <c r="H21" s="168"/>
      <c r="I21" s="168"/>
      <c r="J21" s="168"/>
      <c r="K21" s="169"/>
      <c r="L21" s="168"/>
      <c r="M21" s="168"/>
      <c r="N21" s="168"/>
      <c r="O21" s="168"/>
      <c r="P21" s="168"/>
      <c r="Q21" s="169"/>
      <c r="R21" s="170"/>
      <c r="S21" s="170"/>
      <c r="T21" s="170"/>
      <c r="U21" s="169"/>
      <c r="V21" s="170"/>
      <c r="W21" s="170"/>
      <c r="X21" s="170"/>
      <c r="Y21" s="171"/>
      <c r="Z21" s="169"/>
    </row>
    <row r="22" spans="2:26" s="180" customFormat="1" ht="26.25" hidden="1" customHeight="1" outlineLevel="2" thickBot="1" x14ac:dyDescent="0.25">
      <c r="B22" s="185" t="s">
        <v>12</v>
      </c>
      <c r="D22" s="181"/>
      <c r="E22" s="181"/>
      <c r="F22" s="181"/>
      <c r="G22" s="181"/>
      <c r="H22" s="181"/>
      <c r="I22" s="181"/>
      <c r="J22" s="181"/>
      <c r="K22" s="182"/>
      <c r="L22" s="181"/>
      <c r="M22" s="181"/>
      <c r="N22" s="181"/>
      <c r="O22" s="181"/>
      <c r="P22" s="181"/>
      <c r="Q22" s="182"/>
      <c r="R22" s="183"/>
      <c r="S22" s="183"/>
      <c r="T22" s="183"/>
      <c r="U22" s="182"/>
      <c r="V22" s="183"/>
      <c r="W22" s="183"/>
      <c r="X22" s="183"/>
      <c r="Y22" s="184"/>
      <c r="Z22" s="182"/>
    </row>
    <row r="23" spans="2:26" s="163" customFormat="1" ht="26.25" customHeight="1" collapsed="1" thickBot="1" x14ac:dyDescent="0.25">
      <c r="B23" s="162" t="s">
        <v>9</v>
      </c>
      <c r="D23" s="164"/>
      <c r="E23" s="164"/>
      <c r="F23" s="164"/>
      <c r="G23" s="164"/>
      <c r="H23" s="164"/>
      <c r="I23" s="164"/>
      <c r="J23" s="164"/>
      <c r="K23" s="192"/>
      <c r="L23" s="164"/>
      <c r="M23" s="164"/>
      <c r="N23" s="164"/>
      <c r="O23" s="164"/>
      <c r="P23" s="164"/>
      <c r="Q23" s="192"/>
      <c r="R23" s="165"/>
      <c r="S23" s="165"/>
      <c r="T23" s="165"/>
      <c r="U23" s="192"/>
      <c r="V23" s="165"/>
      <c r="W23" s="165"/>
      <c r="X23" s="165"/>
      <c r="Y23" s="166"/>
      <c r="Z23" s="192"/>
    </row>
    <row r="24" spans="2:26" s="167" customFormat="1" ht="26.25" hidden="1" customHeight="1" outlineLevel="1" thickBot="1" x14ac:dyDescent="0.25">
      <c r="B24" s="173" t="s">
        <v>5</v>
      </c>
      <c r="D24" s="172"/>
      <c r="E24" s="168"/>
      <c r="F24" s="168"/>
      <c r="G24" s="168"/>
      <c r="H24" s="168"/>
      <c r="I24" s="168"/>
      <c r="J24" s="168"/>
      <c r="K24" s="169"/>
      <c r="L24" s="168"/>
      <c r="M24" s="168"/>
      <c r="N24" s="168"/>
      <c r="O24" s="168"/>
      <c r="P24" s="168"/>
      <c r="Q24" s="169"/>
      <c r="R24" s="170"/>
      <c r="S24" s="170"/>
      <c r="T24" s="170"/>
      <c r="U24" s="169"/>
      <c r="V24" s="170"/>
      <c r="W24" s="170"/>
      <c r="X24" s="170"/>
      <c r="Y24" s="171"/>
      <c r="Z24" s="169"/>
    </row>
    <row r="25" spans="2:26" s="167" customFormat="1" ht="26.25" hidden="1" customHeight="1" outlineLevel="2" thickBot="1" x14ac:dyDescent="0.25">
      <c r="B25" s="173" t="s">
        <v>12</v>
      </c>
      <c r="D25" s="172"/>
      <c r="E25" s="168"/>
      <c r="F25" s="168"/>
      <c r="G25" s="168"/>
      <c r="H25" s="168"/>
      <c r="I25" s="168"/>
      <c r="J25" s="168"/>
      <c r="K25" s="169"/>
      <c r="L25" s="168"/>
      <c r="M25" s="168"/>
      <c r="N25" s="168"/>
      <c r="O25" s="168"/>
      <c r="P25" s="168"/>
      <c r="Q25" s="169"/>
      <c r="R25" s="170"/>
      <c r="S25" s="170"/>
      <c r="T25" s="170"/>
      <c r="U25" s="169"/>
      <c r="V25" s="170"/>
      <c r="W25" s="170"/>
      <c r="X25" s="170"/>
      <c r="Y25" s="171"/>
      <c r="Z25" s="169"/>
    </row>
    <row r="26" spans="2:26" s="163" customFormat="1" ht="26.25" customHeight="1" collapsed="1" x14ac:dyDescent="0.2">
      <c r="B26" s="162" t="s">
        <v>9</v>
      </c>
      <c r="D26" s="164"/>
      <c r="E26" s="164"/>
      <c r="F26" s="164"/>
      <c r="G26" s="164"/>
      <c r="H26" s="164"/>
      <c r="I26" s="164"/>
      <c r="J26" s="164"/>
      <c r="K26" s="192"/>
      <c r="L26" s="164"/>
      <c r="M26" s="164"/>
      <c r="N26" s="164"/>
      <c r="O26" s="164"/>
      <c r="P26" s="164"/>
      <c r="Q26" s="192"/>
      <c r="R26" s="165"/>
      <c r="S26" s="165"/>
      <c r="T26" s="165"/>
      <c r="U26" s="192"/>
      <c r="V26" s="165"/>
      <c r="W26" s="165"/>
      <c r="X26" s="165"/>
      <c r="Y26" s="166"/>
      <c r="Z26" s="192"/>
    </row>
    <row r="27" spans="2:26" s="167" customFormat="1" ht="26.25" hidden="1" customHeight="1" outlineLevel="1" x14ac:dyDescent="0.2">
      <c r="B27" s="173" t="s">
        <v>5</v>
      </c>
      <c r="D27" s="172"/>
      <c r="E27" s="168"/>
      <c r="F27" s="168"/>
      <c r="G27" s="168"/>
      <c r="H27" s="168"/>
      <c r="I27" s="168"/>
      <c r="J27" s="168"/>
      <c r="K27" s="169"/>
      <c r="L27" s="168"/>
      <c r="M27" s="168"/>
      <c r="N27" s="168"/>
      <c r="O27" s="168"/>
      <c r="P27" s="168"/>
      <c r="Q27" s="169"/>
      <c r="R27" s="170"/>
      <c r="S27" s="170"/>
      <c r="T27" s="170"/>
      <c r="U27" s="169"/>
      <c r="V27" s="170"/>
      <c r="W27" s="170"/>
      <c r="X27" s="170"/>
      <c r="Y27" s="171"/>
      <c r="Z27" s="169"/>
    </row>
    <row r="28" spans="2:26" s="167" customFormat="1" ht="26.25" hidden="1" customHeight="1" outlineLevel="2" x14ac:dyDescent="0.2">
      <c r="B28" s="173" t="s">
        <v>12</v>
      </c>
      <c r="D28" s="172"/>
      <c r="E28" s="168"/>
      <c r="F28" s="168"/>
      <c r="G28" s="168"/>
      <c r="H28" s="168"/>
      <c r="I28" s="168"/>
      <c r="J28" s="168"/>
      <c r="K28" s="169"/>
      <c r="L28" s="168"/>
      <c r="M28" s="168"/>
      <c r="N28" s="168"/>
      <c r="O28" s="168"/>
      <c r="P28" s="168"/>
      <c r="Q28" s="169"/>
      <c r="R28" s="170"/>
      <c r="S28" s="170"/>
      <c r="T28" s="170"/>
      <c r="U28" s="169"/>
      <c r="V28" s="170"/>
      <c r="W28" s="170"/>
      <c r="X28" s="170"/>
      <c r="Y28" s="171"/>
      <c r="Z28" s="169"/>
    </row>
    <row r="29" spans="2:26" s="92" customFormat="1" ht="11.25" customHeight="1" collapsed="1" thickBot="1" x14ac:dyDescent="0.25">
      <c r="B29" s="91"/>
      <c r="D29" s="15"/>
      <c r="E29" s="15"/>
      <c r="F29" s="15"/>
      <c r="G29" s="15"/>
      <c r="H29" s="15"/>
      <c r="I29" s="15"/>
      <c r="J29" s="15"/>
      <c r="K29" s="15"/>
      <c r="L29" s="15"/>
      <c r="M29" s="15"/>
      <c r="N29" s="15"/>
      <c r="O29" s="15"/>
      <c r="P29" s="15"/>
      <c r="Q29" s="15"/>
      <c r="R29" s="93"/>
      <c r="S29" s="93"/>
      <c r="T29" s="93"/>
      <c r="U29" s="15"/>
      <c r="V29" s="93"/>
      <c r="W29" s="93"/>
      <c r="X29" s="93"/>
      <c r="Y29" s="94"/>
      <c r="Z29" s="15"/>
    </row>
    <row r="30" spans="2:26" s="115" customFormat="1" ht="26.25" customHeight="1" thickBot="1" x14ac:dyDescent="0.25">
      <c r="B30" s="114" t="s">
        <v>10</v>
      </c>
      <c r="D30" s="116"/>
      <c r="E30" s="117"/>
      <c r="F30" s="116"/>
      <c r="G30" s="116"/>
      <c r="H30" s="116"/>
      <c r="I30" s="116"/>
      <c r="J30" s="116"/>
      <c r="K30" s="193"/>
      <c r="L30" s="116"/>
      <c r="M30" s="116"/>
      <c r="N30" s="116"/>
      <c r="O30" s="116"/>
      <c r="P30" s="116"/>
      <c r="Q30" s="193"/>
      <c r="R30" s="118"/>
      <c r="S30" s="118"/>
      <c r="T30" s="118"/>
      <c r="U30" s="193"/>
      <c r="V30" s="118"/>
      <c r="W30" s="118"/>
      <c r="X30" s="118"/>
      <c r="Y30" s="119"/>
      <c r="Z30" s="193"/>
    </row>
    <row r="31" spans="2:26" s="108" customFormat="1" ht="26.25" hidden="1" customHeight="1" outlineLevel="1" thickBot="1" x14ac:dyDescent="0.25">
      <c r="B31" s="200" t="s">
        <v>5</v>
      </c>
      <c r="D31" s="109"/>
      <c r="E31" s="110"/>
      <c r="F31" s="109"/>
      <c r="G31" s="109"/>
      <c r="H31" s="109"/>
      <c r="I31" s="109"/>
      <c r="J31" s="109"/>
      <c r="K31" s="111"/>
      <c r="L31" s="109"/>
      <c r="M31" s="109"/>
      <c r="N31" s="109"/>
      <c r="O31" s="109"/>
      <c r="P31" s="109"/>
      <c r="Q31" s="111"/>
      <c r="R31" s="112"/>
      <c r="S31" s="112"/>
      <c r="T31" s="112"/>
      <c r="U31" s="111"/>
      <c r="V31" s="112"/>
      <c r="W31" s="112"/>
      <c r="X31" s="112"/>
      <c r="Y31" s="113"/>
      <c r="Z31" s="111"/>
    </row>
    <row r="32" spans="2:26" s="120" customFormat="1" ht="26.25" hidden="1" customHeight="1" outlineLevel="2" thickBot="1" x14ac:dyDescent="0.25">
      <c r="B32" s="208" t="s">
        <v>12</v>
      </c>
      <c r="D32" s="121"/>
      <c r="E32" s="121"/>
      <c r="F32" s="121"/>
      <c r="G32" s="121"/>
      <c r="H32" s="121"/>
      <c r="I32" s="121"/>
      <c r="J32" s="121"/>
      <c r="K32" s="122"/>
      <c r="L32" s="121"/>
      <c r="M32" s="121"/>
      <c r="N32" s="121"/>
      <c r="O32" s="121"/>
      <c r="P32" s="121"/>
      <c r="Q32" s="122"/>
      <c r="R32" s="123"/>
      <c r="S32" s="123"/>
      <c r="T32" s="123"/>
      <c r="U32" s="122"/>
      <c r="V32" s="123"/>
      <c r="W32" s="123"/>
      <c r="X32" s="123"/>
      <c r="Y32" s="124"/>
      <c r="Z32" s="122"/>
    </row>
    <row r="33" spans="2:26" s="115" customFormat="1" ht="26.25" customHeight="1" collapsed="1" thickBot="1" x14ac:dyDescent="0.25">
      <c r="B33" s="114" t="s">
        <v>10</v>
      </c>
      <c r="D33" s="116"/>
      <c r="E33" s="116"/>
      <c r="F33" s="116"/>
      <c r="G33" s="116"/>
      <c r="H33" s="116"/>
      <c r="I33" s="116"/>
      <c r="J33" s="116"/>
      <c r="K33" s="193"/>
      <c r="L33" s="116"/>
      <c r="M33" s="116"/>
      <c r="N33" s="116"/>
      <c r="O33" s="116"/>
      <c r="P33" s="116"/>
      <c r="Q33" s="193"/>
      <c r="R33" s="118"/>
      <c r="S33" s="118"/>
      <c r="T33" s="118"/>
      <c r="U33" s="193"/>
      <c r="V33" s="118"/>
      <c r="W33" s="118"/>
      <c r="X33" s="118"/>
      <c r="Y33" s="119"/>
      <c r="Z33" s="193"/>
    </row>
    <row r="34" spans="2:26" s="108" customFormat="1" ht="26.25" hidden="1" customHeight="1" outlineLevel="1" x14ac:dyDescent="0.2">
      <c r="B34" s="200" t="s">
        <v>5</v>
      </c>
      <c r="D34" s="109"/>
      <c r="E34" s="109"/>
      <c r="F34" s="109"/>
      <c r="G34" s="109"/>
      <c r="H34" s="109"/>
      <c r="I34" s="109"/>
      <c r="J34" s="109"/>
      <c r="K34" s="111"/>
      <c r="L34" s="109"/>
      <c r="M34" s="109"/>
      <c r="N34" s="109"/>
      <c r="O34" s="109"/>
      <c r="P34" s="109"/>
      <c r="Q34" s="111"/>
      <c r="R34" s="112"/>
      <c r="S34" s="112"/>
      <c r="T34" s="112"/>
      <c r="U34" s="111"/>
      <c r="V34" s="112"/>
      <c r="W34" s="112"/>
      <c r="X34" s="112"/>
      <c r="Y34" s="113"/>
      <c r="Z34" s="111"/>
    </row>
    <row r="35" spans="2:26" s="103" customFormat="1" ht="26.25" hidden="1" customHeight="1" outlineLevel="2" x14ac:dyDescent="0.2">
      <c r="B35" s="201" t="s">
        <v>12</v>
      </c>
      <c r="D35" s="104"/>
      <c r="E35" s="104"/>
      <c r="F35" s="104"/>
      <c r="G35" s="104"/>
      <c r="H35" s="104"/>
      <c r="I35" s="104"/>
      <c r="J35" s="104"/>
      <c r="K35" s="105"/>
      <c r="L35" s="104"/>
      <c r="M35" s="104"/>
      <c r="N35" s="104"/>
      <c r="O35" s="104"/>
      <c r="P35" s="104"/>
      <c r="Q35" s="105"/>
      <c r="R35" s="106"/>
      <c r="S35" s="106"/>
      <c r="T35" s="106"/>
      <c r="U35" s="105"/>
      <c r="V35" s="106"/>
      <c r="W35" s="106"/>
      <c r="X35" s="106"/>
      <c r="Y35" s="107"/>
      <c r="Z35" s="105"/>
    </row>
    <row r="36" spans="2:26" s="92" customFormat="1" ht="6.75" customHeight="1" collapsed="1" thickBot="1" x14ac:dyDescent="0.25">
      <c r="B36" s="91"/>
      <c r="D36" s="15"/>
      <c r="E36" s="15"/>
      <c r="F36" s="15"/>
      <c r="G36" s="15"/>
      <c r="H36" s="15"/>
      <c r="I36" s="15"/>
      <c r="J36" s="15"/>
      <c r="K36" s="15"/>
      <c r="L36" s="15"/>
      <c r="M36" s="15"/>
      <c r="N36" s="15"/>
      <c r="O36" s="15"/>
      <c r="P36" s="15"/>
      <c r="Q36" s="15"/>
      <c r="R36" s="93"/>
      <c r="S36" s="93"/>
      <c r="T36" s="93"/>
      <c r="U36" s="15"/>
      <c r="V36" s="93"/>
      <c r="W36" s="93"/>
      <c r="X36" s="93"/>
      <c r="Y36" s="94"/>
      <c r="Z36" s="15"/>
    </row>
    <row r="37" spans="2:26" s="98" customFormat="1" ht="25.5" customHeight="1" thickBot="1" x14ac:dyDescent="0.25">
      <c r="B37" s="97" t="s">
        <v>28</v>
      </c>
      <c r="D37" s="99"/>
      <c r="E37" s="99"/>
      <c r="F37" s="99"/>
      <c r="G37" s="99"/>
      <c r="H37" s="99"/>
      <c r="I37" s="99"/>
      <c r="J37" s="99"/>
      <c r="K37" s="100"/>
      <c r="L37" s="99"/>
      <c r="M37" s="99"/>
      <c r="N37" s="99"/>
      <c r="O37" s="99"/>
      <c r="P37" s="99"/>
      <c r="Q37" s="100"/>
      <c r="R37" s="101"/>
      <c r="S37" s="101"/>
      <c r="T37" s="101"/>
      <c r="U37" s="100"/>
      <c r="V37" s="101"/>
      <c r="W37" s="101"/>
      <c r="X37" s="101"/>
      <c r="Y37" s="102"/>
      <c r="Z37" s="100"/>
    </row>
    <row r="38" spans="2:26" s="14" customFormat="1" ht="13.5" customHeight="1" x14ac:dyDescent="0.2">
      <c r="B38" s="13"/>
      <c r="D38" s="517" t="s">
        <v>13</v>
      </c>
      <c r="E38" s="518"/>
      <c r="F38" s="518"/>
      <c r="G38" s="518"/>
      <c r="H38" s="518"/>
      <c r="I38" s="518"/>
      <c r="J38" s="519"/>
      <c r="K38" s="17"/>
      <c r="L38" s="95" t="s">
        <v>14</v>
      </c>
      <c r="M38" s="96"/>
      <c r="N38" s="96"/>
      <c r="O38" s="96"/>
      <c r="P38" s="96"/>
      <c r="Q38" s="17"/>
      <c r="R38" s="28" t="s">
        <v>16</v>
      </c>
      <c r="S38" s="22"/>
      <c r="T38" s="22"/>
      <c r="U38" s="15"/>
      <c r="V38" s="28" t="s">
        <v>15</v>
      </c>
      <c r="W38" s="22"/>
      <c r="X38" s="22"/>
      <c r="Y38" s="23"/>
      <c r="Z38" s="17"/>
    </row>
    <row r="39" spans="2:26" s="5" customFormat="1" ht="9.75" customHeight="1" thickBot="1" x14ac:dyDescent="0.25">
      <c r="B39" s="4"/>
      <c r="D39" s="8"/>
      <c r="E39" s="8"/>
      <c r="F39" s="8"/>
      <c r="G39" s="8"/>
      <c r="H39" s="8"/>
      <c r="I39" s="8"/>
      <c r="J39" s="8"/>
      <c r="K39" s="15"/>
      <c r="L39" s="8"/>
      <c r="M39" s="8"/>
      <c r="N39" s="8"/>
      <c r="O39" s="8"/>
      <c r="P39" s="8"/>
      <c r="Q39" s="15"/>
      <c r="R39" s="20"/>
      <c r="S39" s="20"/>
      <c r="T39" s="20"/>
      <c r="U39" s="15"/>
      <c r="V39" s="20"/>
      <c r="W39" s="20"/>
      <c r="X39" s="20"/>
      <c r="Y39" s="21"/>
      <c r="Z39" s="15"/>
    </row>
    <row r="40" spans="2:26" s="11" customFormat="1" ht="23.25" thickBot="1" x14ac:dyDescent="0.25">
      <c r="B40" s="10" t="s">
        <v>17</v>
      </c>
      <c r="D40" s="12" t="s">
        <v>18</v>
      </c>
      <c r="E40" s="12" t="s">
        <v>19</v>
      </c>
      <c r="F40" s="12" t="s">
        <v>20</v>
      </c>
      <c r="G40" s="12" t="s">
        <v>21</v>
      </c>
      <c r="H40" s="12" t="s">
        <v>24</v>
      </c>
      <c r="I40" s="12" t="s">
        <v>22</v>
      </c>
      <c r="J40" s="12" t="s">
        <v>23</v>
      </c>
      <c r="K40" s="19"/>
      <c r="L40" s="12" t="s">
        <v>25</v>
      </c>
      <c r="M40" s="12"/>
      <c r="N40" s="12"/>
      <c r="O40" s="12" t="s">
        <v>26</v>
      </c>
      <c r="P40" s="12" t="s">
        <v>27</v>
      </c>
      <c r="Q40" s="19"/>
      <c r="R40" s="24"/>
      <c r="S40" s="24"/>
      <c r="T40" s="24"/>
      <c r="U40" s="19"/>
      <c r="V40" s="24"/>
      <c r="W40" s="24"/>
      <c r="X40" s="24"/>
      <c r="Y40" s="25"/>
      <c r="Z40" s="19"/>
    </row>
    <row r="41" spans="2:26" s="5" customFormat="1" ht="9.75" customHeight="1" thickBot="1" x14ac:dyDescent="0.25">
      <c r="B41" s="4"/>
      <c r="D41" s="8"/>
      <c r="E41" s="8"/>
      <c r="F41" s="8"/>
      <c r="G41" s="8"/>
      <c r="H41" s="8"/>
      <c r="I41" s="8"/>
      <c r="J41" s="8"/>
      <c r="K41" s="15"/>
      <c r="L41" s="8"/>
      <c r="M41" s="8"/>
      <c r="N41" s="8"/>
      <c r="O41" s="8"/>
      <c r="P41" s="8"/>
      <c r="Q41" s="15"/>
      <c r="R41" s="20"/>
      <c r="S41" s="20"/>
      <c r="T41" s="20"/>
      <c r="U41" s="15"/>
      <c r="V41" s="20"/>
      <c r="W41" s="20"/>
      <c r="X41" s="20"/>
      <c r="Y41" s="21"/>
      <c r="Z41" s="15"/>
    </row>
    <row r="42" spans="2:26" s="7" customFormat="1" ht="26.25" customHeight="1" thickBot="1" x14ac:dyDescent="0.25">
      <c r="B42" s="6" t="s">
        <v>11</v>
      </c>
      <c r="D42" s="9"/>
      <c r="E42" s="9"/>
      <c r="F42" s="9"/>
      <c r="G42" s="9"/>
      <c r="H42" s="9"/>
      <c r="I42" s="9"/>
      <c r="J42" s="9"/>
      <c r="K42" s="15"/>
      <c r="L42" s="9"/>
      <c r="M42" s="9"/>
      <c r="N42" s="9"/>
      <c r="O42" s="9"/>
      <c r="P42" s="9"/>
      <c r="Q42" s="15"/>
      <c r="R42" s="26"/>
      <c r="S42" s="26"/>
      <c r="T42" s="26"/>
      <c r="U42" s="15"/>
      <c r="V42" s="26"/>
      <c r="W42" s="26"/>
      <c r="X42" s="26"/>
      <c r="Y42" s="27"/>
      <c r="Z42" s="15"/>
    </row>
    <row r="44" spans="2:26" s="223" customFormat="1" x14ac:dyDescent="0.2">
      <c r="B44" s="222" t="s">
        <v>41</v>
      </c>
      <c r="D44" s="224"/>
      <c r="E44" s="224"/>
      <c r="F44" s="224"/>
      <c r="G44" s="224"/>
      <c r="H44" s="224"/>
      <c r="I44" s="224"/>
      <c r="J44" s="224"/>
      <c r="K44" s="225"/>
      <c r="L44" s="224"/>
      <c r="M44" s="224"/>
      <c r="N44" s="224"/>
      <c r="O44" s="224"/>
      <c r="P44" s="224"/>
      <c r="Q44" s="225"/>
      <c r="U44" s="225"/>
      <c r="Z44" s="225"/>
    </row>
    <row r="45" spans="2:26" s="197" customFormat="1" x14ac:dyDescent="0.2">
      <c r="B45" s="209" t="s">
        <v>37</v>
      </c>
      <c r="D45" s="226"/>
      <c r="E45" s="226"/>
      <c r="F45" s="226"/>
      <c r="G45" s="226"/>
      <c r="H45" s="226"/>
      <c r="I45" s="226"/>
      <c r="J45" s="226"/>
      <c r="K45" s="32"/>
      <c r="L45" s="226"/>
      <c r="M45" s="226"/>
      <c r="N45" s="226"/>
      <c r="O45" s="226"/>
      <c r="P45" s="226"/>
      <c r="Q45" s="32"/>
      <c r="R45" s="227"/>
      <c r="S45" s="227"/>
      <c r="T45" s="227"/>
      <c r="U45" s="32"/>
      <c r="V45" s="227"/>
      <c r="W45" s="227"/>
      <c r="X45" s="227"/>
      <c r="Y45" s="227"/>
      <c r="Z45" s="18"/>
    </row>
    <row r="46" spans="2:26" x14ac:dyDescent="0.2">
      <c r="B46" s="30" t="s">
        <v>38</v>
      </c>
      <c r="D46" s="31"/>
      <c r="E46" s="31"/>
      <c r="F46" s="31"/>
      <c r="G46" s="31"/>
      <c r="H46" s="31"/>
      <c r="I46" s="31"/>
      <c r="J46" s="31"/>
      <c r="K46" s="32"/>
      <c r="L46" s="31"/>
      <c r="M46" s="31"/>
      <c r="N46" s="31"/>
      <c r="O46" s="31"/>
      <c r="P46" s="31"/>
      <c r="Q46" s="32"/>
      <c r="R46" s="33"/>
      <c r="S46" s="33"/>
      <c r="T46" s="33"/>
      <c r="U46" s="32"/>
      <c r="V46" s="33"/>
      <c r="W46" s="33"/>
      <c r="X46" s="33"/>
      <c r="Y46" s="33"/>
    </row>
    <row r="47" spans="2:26" x14ac:dyDescent="0.2">
      <c r="B47" s="30" t="s">
        <v>39</v>
      </c>
      <c r="D47" s="31"/>
      <c r="E47" s="31"/>
      <c r="F47" s="31"/>
      <c r="G47" s="31"/>
      <c r="H47" s="31"/>
      <c r="I47" s="31"/>
      <c r="J47" s="31"/>
      <c r="K47" s="32"/>
      <c r="L47" s="31"/>
      <c r="M47" s="31"/>
      <c r="N47" s="31"/>
      <c r="O47" s="31"/>
      <c r="P47" s="31"/>
      <c r="Q47" s="32"/>
      <c r="R47" s="33"/>
      <c r="S47" s="33"/>
      <c r="T47" s="33"/>
      <c r="U47" s="32"/>
      <c r="V47" s="33"/>
      <c r="W47" s="33"/>
      <c r="X47" s="33"/>
      <c r="Y47" s="33"/>
    </row>
    <row r="48" spans="2:26" x14ac:dyDescent="0.2">
      <c r="B48" s="30" t="s">
        <v>40</v>
      </c>
      <c r="D48" s="31"/>
      <c r="E48" s="31"/>
      <c r="F48" s="31"/>
      <c r="G48" s="31"/>
      <c r="H48" s="31"/>
      <c r="I48" s="31"/>
      <c r="J48" s="31"/>
      <c r="K48" s="32"/>
      <c r="L48" s="31"/>
      <c r="M48" s="31"/>
      <c r="N48" s="31"/>
      <c r="O48" s="31"/>
      <c r="P48" s="31"/>
      <c r="Q48" s="32"/>
      <c r="R48" s="33"/>
      <c r="S48" s="33"/>
      <c r="T48" s="33"/>
      <c r="U48" s="32"/>
      <c r="V48" s="33"/>
      <c r="W48" s="33"/>
      <c r="X48" s="33"/>
      <c r="Y48" s="33"/>
    </row>
    <row r="49" spans="2:2" x14ac:dyDescent="0.2">
      <c r="B49" s="29"/>
    </row>
    <row r="50" spans="2:2" x14ac:dyDescent="0.2">
      <c r="B50" s="29"/>
    </row>
    <row r="51" spans="2:2" x14ac:dyDescent="0.2">
      <c r="B51" s="29"/>
    </row>
    <row r="52" spans="2:2" x14ac:dyDescent="0.2">
      <c r="B52" s="29"/>
    </row>
  </sheetData>
  <mergeCells count="1">
    <mergeCell ref="D38:J38"/>
  </mergeCells>
  <pageMargins left="0.75" right="0.75" top="1" bottom="1" header="0.5" footer="0.5"/>
  <pageSetup paperSize="9"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441ADCC9AB2D488C245AE33F344305" ma:contentTypeVersion="13" ma:contentTypeDescription="Create a new document." ma:contentTypeScope="" ma:versionID="f208f4ad414d511b35c2648170b3fa5f">
  <xsd:schema xmlns:xsd="http://www.w3.org/2001/XMLSchema" xmlns:xs="http://www.w3.org/2001/XMLSchema" xmlns:p="http://schemas.microsoft.com/office/2006/metadata/properties" xmlns:ns2="8e122906-018d-46c6-82c7-847d64643fec" xmlns:ns3="fcd9ff76-dbd5-4f9b-b0d2-8607837632b8" targetNamespace="http://schemas.microsoft.com/office/2006/metadata/properties" ma:root="true" ma:fieldsID="19bc66d2e69f6adc4cb06d9b7ec7a794" ns2:_="" ns3:_="">
    <xsd:import namespace="8e122906-018d-46c6-82c7-847d64643fec"/>
    <xsd:import namespace="fcd9ff76-dbd5-4f9b-b0d2-8607837632b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122906-018d-46c6-82c7-847d64643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d9ff76-dbd5-4f9b-b0d2-8607837632b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3FE1E4-6F9A-4A83-800D-58CB949C768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CB240B1-413F-4E60-B61B-CE2BFDD4D385}">
  <ds:schemaRefs>
    <ds:schemaRef ds:uri="http://schemas.microsoft.com/sharepoint/v3/contenttype/forms"/>
  </ds:schemaRefs>
</ds:datastoreItem>
</file>

<file path=customXml/itemProps3.xml><?xml version="1.0" encoding="utf-8"?>
<ds:datastoreItem xmlns:ds="http://schemas.openxmlformats.org/officeDocument/2006/customXml" ds:itemID="{0CDD956B-D603-46F2-A9D5-3AD5C8253A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122906-018d-46c6-82c7-847d64643fec"/>
    <ds:schemaRef ds:uri="fcd9ff76-dbd5-4f9b-b0d2-8607837632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Budget Sum</vt:lpstr>
      <vt:lpstr>Background information</vt:lpstr>
      <vt:lpstr>Impacts, outcomes, outputs</vt:lpstr>
      <vt:lpstr>NDoT</vt:lpstr>
      <vt:lpstr>COTO</vt:lpstr>
      <vt:lpstr>SANRAL</vt:lpstr>
      <vt:lpstr>Prov</vt:lpstr>
      <vt:lpstr>DBE</vt:lpstr>
      <vt:lpstr>Template</vt:lpstr>
      <vt:lpstr>Picture</vt:lpstr>
      <vt:lpstr>Indicators</vt:lpstr>
      <vt:lpstr>Strategic objectives</vt:lpstr>
      <vt:lpstr>Consultants</vt:lpstr>
      <vt:lpstr>Contractors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Walsh</dc:creator>
  <cp:lastModifiedBy>Brendon van Niekerk</cp:lastModifiedBy>
  <cp:lastPrinted>2012-08-27T10:04:32Z</cp:lastPrinted>
  <dcterms:created xsi:type="dcterms:W3CDTF">2012-08-26T17:58:56Z</dcterms:created>
  <dcterms:modified xsi:type="dcterms:W3CDTF">2022-03-23T07:06:56Z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0x01010002441ADCC9AB2D488C245AE33F344305</vt:lpwstr>
  </property>
</Properties>
</file>