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showInkAnnotation="0" codeName="ThisWorkbook"/>
  <mc:AlternateContent xmlns:mc="http://schemas.openxmlformats.org/markup-compatibility/2006">
    <mc:Choice Requires="x15">
      <x15ac:absPath xmlns:x15ac="http://schemas.microsoft.com/office/spreadsheetml/2010/11/ac" url="C:\CONOR WORK\"/>
    </mc:Choice>
  </mc:AlternateContent>
  <xr:revisionPtr revIDLastSave="0" documentId="8_{CA103FFA-5B59-4D0A-9446-BDE1473AE3FA}" xr6:coauthVersionLast="46" xr6:coauthVersionMax="46" xr10:uidLastSave="{00000000-0000-0000-0000-000000000000}"/>
  <bookViews>
    <workbookView xWindow="-120" yWindow="-120" windowWidth="24240" windowHeight="13140" activeTab="6" xr2:uid="{00000000-000D-0000-FFFF-FFFF00000000}"/>
  </bookViews>
  <sheets>
    <sheet name="Intro" sheetId="41" r:id="rId1"/>
    <sheet name="Budget Sum" sheetId="32" state="hidden" r:id="rId2"/>
    <sheet name="Template" sheetId="27" state="hidden" r:id="rId3"/>
    <sheet name="Flowchart Funding and Reporting" sheetId="43" r:id="rId4"/>
    <sheet name="Flowchart PSETA Mandate" sheetId="46" r:id="rId5"/>
    <sheet name="Flowchart WIL" sheetId="40" r:id="rId6"/>
    <sheet name="PSETA" sheetId="44" r:id="rId7"/>
  </sheets>
  <externalReferences>
    <externalReference r:id="rId8"/>
    <externalReference r:id="rId9"/>
    <externalReference r:id="rId10"/>
  </externalReferences>
  <definedNames>
    <definedName name="_YM1">[1]Settings!$AC$25</definedName>
    <definedName name="_YM2">[1]Settings!$AC$26</definedName>
    <definedName name="_YM3">[1]Settings!$AC$27</definedName>
    <definedName name="_YP1">[1]Settings!$AC$23</definedName>
    <definedName name="_YP2">[1]Settings!$AC$22</definedName>
    <definedName name="_YP3">[1]Settings!$AC$21</definedName>
    <definedName name="ADClerkTime">[2]Notches!$Q$13</definedName>
    <definedName name="AmdinStaffTrainCost">[2]Input!$C$41</definedName>
    <definedName name="AuxSWDays">[2]Notches!$R$17</definedName>
    <definedName name="AuxSWTime">[2]Notches!$Q$17</definedName>
    <definedName name="CCPTrainCost">[2]Input!$C$38</definedName>
    <definedName name="CHClothes">[2]Input!$C$45</definedName>
    <definedName name="CHFood">[2]Input!$C$47</definedName>
    <definedName name="CHSport">[2]Input!$C$49</definedName>
    <definedName name="CHTransport">[2]Input!$C$51</definedName>
    <definedName name="CostKM">[2]Input!$C$35</definedName>
    <definedName name="date">[2]Menu!$C$8</definedName>
    <definedName name="Dept1">[1]Settings!$AM$21</definedName>
    <definedName name="FinMgerDayas">[2]Notches!$R$18</definedName>
    <definedName name="FinMgerTime">[2]Notches!$Q$18</definedName>
    <definedName name="FinMgtTrainCost">[2]Input!$C$39</definedName>
    <definedName name="KMperHR">[2]Input!$C$34</definedName>
    <definedName name="Level3">[3]Settings!$AG$40</definedName>
    <definedName name="Materialassist">[2]Input!$C$53</definedName>
    <definedName name="Max" localSheetId="0">[3]Settings!$AO$3</definedName>
    <definedName name="Max">[1]Settings!$AQ$5</definedName>
    <definedName name="Menu1" localSheetId="3">#REF!</definedName>
    <definedName name="Menu1" localSheetId="4">#REF!</definedName>
    <definedName name="Menu1" localSheetId="6">#REF!</definedName>
    <definedName name="Menu1">#REF!</definedName>
    <definedName name="Menu2" localSheetId="3">#REF!</definedName>
    <definedName name="Menu2" localSheetId="4">#REF!</definedName>
    <definedName name="Menu2" localSheetId="6">#REF!</definedName>
    <definedName name="Menu2">#REF!</definedName>
    <definedName name="Menu3" localSheetId="3">#REF!</definedName>
    <definedName name="Menu3" localSheetId="4">#REF!</definedName>
    <definedName name="Menu3" localSheetId="6">#REF!</definedName>
    <definedName name="Menu3">#REF!</definedName>
    <definedName name="Menu4" localSheetId="3">#REF!</definedName>
    <definedName name="Menu4" localSheetId="4">#REF!</definedName>
    <definedName name="Menu4" localSheetId="6">#REF!</definedName>
    <definedName name="Menu4">#REF!</definedName>
    <definedName name="MgerTrainCost" localSheetId="3">[2]Input!#REF!</definedName>
    <definedName name="MgerTrainCost" localSheetId="4">[2]Input!#REF!</definedName>
    <definedName name="MgerTrainCost" localSheetId="6">[2]Input!#REF!</definedName>
    <definedName name="MgerTrainCost">[2]Input!#REF!</definedName>
    <definedName name="MGTTraingCost">[2]Input!$C$40</definedName>
    <definedName name="Min" localSheetId="0">[3]Settings!$AP$3</definedName>
    <definedName name="Min">[1]Settings!$AR$5</definedName>
    <definedName name="NurseDays">[2]Notches!$R$22</definedName>
    <definedName name="NurseTime">[2]Notches!$Q$22</definedName>
    <definedName name="OTDays">[2]Notches!$R$23</definedName>
    <definedName name="OTTime">[2]Notches!$Q$23</definedName>
    <definedName name="_xlnm.Print_Area" localSheetId="3">'Flowchart Funding and Reporting'!$A$1:$N$180</definedName>
    <definedName name="_xlnm.Print_Area" localSheetId="4">'Flowchart PSETA Mandate'!$A$1:$O$115</definedName>
    <definedName name="_xlnm.Print_Area" localSheetId="5">'Flowchart WIL'!$A$1:$O$55</definedName>
    <definedName name="_xlnm.Print_Area" localSheetId="0">Intro!$A$1:$N$19</definedName>
    <definedName name="_xlnm.Print_Area" localSheetId="6">PSETA!$A$1:$AH$43</definedName>
    <definedName name="_xlnm.Print_Titles" localSheetId="6">PSETA!$A:$B</definedName>
    <definedName name="scenario">[2]Menu!$C$7</definedName>
    <definedName name="SenfmgerTime">[2]Notches!$Q$19</definedName>
    <definedName name="SWDays">[2]Notches!$R$16</definedName>
    <definedName name="SWTime">[2]Notches!$Q$16</definedName>
    <definedName name="TeacherDays">[2]Notches!$R$20</definedName>
    <definedName name="Teachertime">[2]Notches!$Q$20</definedName>
    <definedName name="TrainingCodes">[2]Input!$A$38:$B$41</definedName>
    <definedName name="TrainingCost" localSheetId="3">[2]Input!#REF!</definedName>
    <definedName name="TrainingCost" localSheetId="4">[2]Input!#REF!</definedName>
    <definedName name="TrainingCost" localSheetId="6">[2]Input!#REF!</definedName>
    <definedName name="TrainingCost">[2]Input!#REF!</definedName>
    <definedName name="TravelTime">[2]Input!$C$33</definedName>
    <definedName name="TreasTrainCost" localSheetId="3">[2]Input!#REF!</definedName>
    <definedName name="TreasTrainCost" localSheetId="4">[2]Input!#REF!</definedName>
    <definedName name="TreasTrainCost" localSheetId="6">[2]Input!#REF!</definedName>
    <definedName name="TreasTrainCost">[2]Input!#REF!</definedName>
    <definedName name="username">[2]Menu!$C$6</definedName>
    <definedName name="Y0">[1]Settings!$AC$24</definedName>
  </definedNames>
  <calcPr calcId="191029"/>
</workbook>
</file>

<file path=xl/calcChain.xml><?xml version="1.0" encoding="utf-8"?>
<calcChain xmlns="http://schemas.openxmlformats.org/spreadsheetml/2006/main">
  <c r="O41" i="44" l="1"/>
  <c r="P41" i="44" s="1"/>
  <c r="Q41" i="44" s="1"/>
  <c r="R41" i="44" s="1"/>
  <c r="S41" i="44" s="1"/>
  <c r="T41" i="44" s="1"/>
  <c r="U41" i="44" s="1"/>
  <c r="W41" i="44" l="1"/>
  <c r="X41" i="44" s="1"/>
  <c r="AG41" i="44" s="1"/>
  <c r="AH41" i="44" s="1"/>
  <c r="C10" i="32" l="1"/>
  <c r="C26" i="32"/>
  <c r="C18" i="32"/>
  <c r="L5" i="32" l="1"/>
  <c r="L21" i="32"/>
  <c r="L13" i="32"/>
  <c r="K21" i="32"/>
  <c r="K5" i="32"/>
  <c r="K13" i="32"/>
  <c r="I5" i="32"/>
  <c r="I13" i="32"/>
  <c r="I21" i="32"/>
  <c r="L7" i="32" l="1"/>
  <c r="K7" i="32"/>
  <c r="K9" i="32" l="1"/>
  <c r="K8" i="32"/>
  <c r="L8" i="32"/>
  <c r="L9" i="32"/>
  <c r="I9" i="32"/>
  <c r="I8" i="32"/>
  <c r="I7" i="32"/>
  <c r="L22" i="32"/>
  <c r="G26" i="32"/>
  <c r="L26" i="32" s="1"/>
  <c r="L6" i="32"/>
  <c r="G10" i="32"/>
  <c r="L10" i="32" s="1"/>
  <c r="L14" i="32"/>
  <c r="G18" i="32"/>
  <c r="L18" i="32" s="1"/>
  <c r="K22" i="32"/>
  <c r="F26" i="32"/>
  <c r="K26" i="32" s="1"/>
  <c r="K14" i="32"/>
  <c r="F18" i="32"/>
  <c r="K18" i="32" s="1"/>
  <c r="K6" i="32"/>
  <c r="F10" i="32"/>
  <c r="K10" i="32" s="1"/>
  <c r="I6" i="32"/>
  <c r="D10" i="32"/>
  <c r="I10" i="32" s="1"/>
  <c r="I14" i="32"/>
  <c r="D18" i="32"/>
  <c r="I18" i="32" s="1"/>
  <c r="I22" i="32"/>
  <c r="D26" i="32"/>
  <c r="I26" i="32" s="1"/>
  <c r="J21" i="32" l="1"/>
  <c r="J5" i="32" l="1"/>
  <c r="J13" i="32" l="1"/>
  <c r="J8" i="32" l="1"/>
  <c r="J9" i="32"/>
  <c r="J7" i="32"/>
  <c r="J22" i="32"/>
  <c r="E26" i="32"/>
  <c r="J26" i="32" s="1"/>
  <c r="J6" i="32"/>
  <c r="E10" i="32"/>
  <c r="J10" i="32" s="1"/>
  <c r="J14" i="32" l="1"/>
  <c r="E18" i="32"/>
  <c r="J18" i="32" s="1"/>
</calcChain>
</file>

<file path=xl/sharedStrings.xml><?xml version="1.0" encoding="utf-8"?>
<sst xmlns="http://schemas.openxmlformats.org/spreadsheetml/2006/main" count="556" uniqueCount="407">
  <si>
    <t>Indicator / Measure</t>
  </si>
  <si>
    <t>Impacts</t>
  </si>
  <si>
    <t>Outcomes</t>
  </si>
  <si>
    <t>Outputs</t>
  </si>
  <si>
    <t>Process / Activities</t>
  </si>
  <si>
    <t>Inputs</t>
  </si>
  <si>
    <t>Location of budget</t>
  </si>
  <si>
    <t>Data source</t>
  </si>
  <si>
    <t>National Department of Basic Education</t>
  </si>
  <si>
    <t>Provincial Head Office</t>
  </si>
  <si>
    <t>Public School</t>
  </si>
  <si>
    <t>District Office</t>
  </si>
  <si>
    <t>Elements of Programme</t>
  </si>
  <si>
    <t>Policy Development</t>
  </si>
  <si>
    <t>Stakeholder consultation</t>
  </si>
  <si>
    <t>Piloting</t>
  </si>
  <si>
    <t>Costing and budgeting</t>
  </si>
  <si>
    <t xml:space="preserve">Communication </t>
  </si>
  <si>
    <t>Training</t>
  </si>
  <si>
    <t>Implementation Planning</t>
  </si>
  <si>
    <t>Implementation</t>
  </si>
  <si>
    <t>Monitoring</t>
  </si>
  <si>
    <t>Evaluation</t>
  </si>
  <si>
    <t>Responsibility</t>
  </si>
  <si>
    <t>Intermediate Outputs</t>
  </si>
  <si>
    <t>Districts</t>
  </si>
  <si>
    <t>2011/12</t>
  </si>
  <si>
    <t>2012/13</t>
  </si>
  <si>
    <t>2013/14</t>
  </si>
  <si>
    <t>2014/15</t>
  </si>
  <si>
    <t>Budget Allocations (R millions)</t>
  </si>
  <si>
    <t>Provincial Education Department - Head Office</t>
  </si>
  <si>
    <t>PED - District Offices</t>
  </si>
  <si>
    <t>PED - Schools</t>
  </si>
  <si>
    <t>Template</t>
  </si>
  <si>
    <t>ANA</t>
  </si>
  <si>
    <t>Summary: DBE + PEDs</t>
  </si>
  <si>
    <t>Total</t>
  </si>
  <si>
    <t xml:space="preserve">DBE </t>
  </si>
  <si>
    <t>PED</t>
  </si>
  <si>
    <t>Head office</t>
  </si>
  <si>
    <t>Schools</t>
  </si>
  <si>
    <t>Summary Budgets for Implementation Programmes</t>
  </si>
  <si>
    <t>Grade R</t>
  </si>
  <si>
    <t>CAPS</t>
  </si>
  <si>
    <t>Post Provisioning</t>
  </si>
  <si>
    <t>Total Budget</t>
  </si>
  <si>
    <t>Logic Models</t>
  </si>
  <si>
    <t>Current
Programme Elements</t>
  </si>
  <si>
    <t>CHANGES REQUIRED TO CURRENT SYSTEM</t>
  </si>
  <si>
    <t>To be completed</t>
  </si>
  <si>
    <t>Expenditure and Performance Review</t>
  </si>
  <si>
    <t>Model developed for the 
National Treasury</t>
  </si>
  <si>
    <t>Abbreviations:</t>
  </si>
  <si>
    <t>DPSA</t>
  </si>
  <si>
    <t>DHET</t>
  </si>
  <si>
    <t>PSETA</t>
  </si>
  <si>
    <t>PSSC</t>
  </si>
  <si>
    <t>Department of Public Service and Administration</t>
  </si>
  <si>
    <t>Department of Higher Education and Training</t>
  </si>
  <si>
    <t>Public Service Sector Education and Training Authority</t>
  </si>
  <si>
    <t>G-SETA</t>
  </si>
  <si>
    <t>Government Sector Education and Training Authority Forum</t>
  </si>
  <si>
    <t>Provincial</t>
  </si>
  <si>
    <t>National</t>
  </si>
  <si>
    <t>SETA</t>
  </si>
  <si>
    <t>Sector Education and Training Authority</t>
  </si>
  <si>
    <t>Participation/ communication line</t>
  </si>
  <si>
    <t>Key:</t>
  </si>
  <si>
    <t>Reporting line - indirect</t>
  </si>
  <si>
    <t>Reporting line - direct</t>
  </si>
  <si>
    <t>PSETA:  Reporting and Funding Flowchart</t>
  </si>
  <si>
    <t>Flow of funds -current</t>
  </si>
  <si>
    <t>National and Provincial Departments, not affiliated to a line function SETA, report to PSETA IRO their Workplace Skills Plans and Annual Training Reports</t>
  </si>
  <si>
    <t>Funding</t>
  </si>
  <si>
    <t>FET</t>
  </si>
  <si>
    <t>Further Education and Training</t>
  </si>
  <si>
    <t>HEI</t>
  </si>
  <si>
    <t>Higher Education Institute (Universities and Universities of Technology)</t>
  </si>
  <si>
    <t>PALAMA</t>
  </si>
  <si>
    <t>Public Administration Leadership and Management Academy</t>
  </si>
  <si>
    <t>NSG</t>
  </si>
  <si>
    <t>National School of Government</t>
  </si>
  <si>
    <t>SAQA</t>
  </si>
  <si>
    <t>QCTO</t>
  </si>
  <si>
    <t>South African Qualifications Authority</t>
  </si>
  <si>
    <t>Quality Council for Trade and Occupations</t>
  </si>
  <si>
    <t>WIL</t>
  </si>
  <si>
    <t>Work integrated learning</t>
  </si>
  <si>
    <t>Identify SDF and training committee skills gaps</t>
  </si>
  <si>
    <t>ATR</t>
  </si>
  <si>
    <t>Annual Training Report</t>
  </si>
  <si>
    <t>WSP</t>
  </si>
  <si>
    <t>Workplace Skills Plan</t>
  </si>
  <si>
    <t>for PSETA</t>
  </si>
  <si>
    <t>January 2014</t>
  </si>
  <si>
    <t>Tel: 011 322 4500</t>
  </si>
  <si>
    <t>Email: Lee-Anne.Bac@za.gt.com</t>
  </si>
  <si>
    <t>Model developed by:
Lee-Anne Bac, Cashmore Muchaonyerwa and Ledile Shadung</t>
  </si>
  <si>
    <t>PSETA outcomes and impacts are evaluated.  There is a baseline and progress is measured</t>
  </si>
  <si>
    <t>Approved Sector Skills Plan</t>
  </si>
  <si>
    <t>Wide distribution of SSP to all Public Sector entities and other stakeholders</t>
  </si>
  <si>
    <t>Commissioned research</t>
  </si>
  <si>
    <t>Stakeholder understanding and agreement of the SSP</t>
  </si>
  <si>
    <t>Number of accredited training providers</t>
  </si>
  <si>
    <t>Number of educators/ lecturers/ trainers capacitated through workplace experiential learning</t>
  </si>
  <si>
    <t>Monitoring reports</t>
  </si>
  <si>
    <t>Baseline study and evaluation reports</t>
  </si>
  <si>
    <t>DHET report on PSETA SSP</t>
  </si>
  <si>
    <t>PSETA SSP</t>
  </si>
  <si>
    <t>Towards the realisation of a skilled public service who are committed to the public good &amp; capable of delivering consistently high quality services, while prioritising the Nation's developmental objectives (Source:  National Development Plan)</t>
  </si>
  <si>
    <r>
      <t xml:space="preserve">Senior consultants with: 
</t>
    </r>
    <r>
      <rPr>
        <b/>
        <i/>
        <sz val="9"/>
        <rFont val="Times New Roman"/>
        <family val="1"/>
      </rPr>
      <t>Grant Thornton</t>
    </r>
  </si>
  <si>
    <t>Reporting</t>
  </si>
  <si>
    <t>Version:</t>
  </si>
  <si>
    <t>Date:</t>
  </si>
  <si>
    <t>Local/ District</t>
  </si>
  <si>
    <t>Public Sector Skills Committee</t>
  </si>
  <si>
    <t>HRDC</t>
  </si>
  <si>
    <t>Human Resource Development Council</t>
  </si>
  <si>
    <t>PSETA reports to DHET on its targets and achievements IRO NSDS III, SLA, Strategies, Reports, Financial Reports, etc</t>
  </si>
  <si>
    <r>
      <t xml:space="preserve">National and Provincial Departments, affiliated to a line function SETA, report to PSETA IRO their Workplace Skills Plans and Annual Training Reports for </t>
    </r>
    <r>
      <rPr>
        <u/>
        <sz val="12"/>
        <rFont val="Arial"/>
        <family val="2"/>
      </rPr>
      <t>transversal</t>
    </r>
    <r>
      <rPr>
        <sz val="12"/>
        <rFont val="Arial"/>
        <family val="2"/>
      </rPr>
      <t xml:space="preserve"> skills only</t>
    </r>
  </si>
  <si>
    <t>PSETA:  Work Integrated Learning Roleplayers</t>
  </si>
  <si>
    <t>National government departments that fall exclusively within the remit of PSETA</t>
  </si>
  <si>
    <t>Economic Development</t>
  </si>
  <si>
    <t>Government Communications and Information Systems (GCIS)</t>
  </si>
  <si>
    <t>Home Affairs</t>
  </si>
  <si>
    <t>International Relations and Co-operation</t>
  </si>
  <si>
    <t>Labour</t>
  </si>
  <si>
    <t>Public Enterprises</t>
  </si>
  <si>
    <t>Public Service and Administration</t>
  </si>
  <si>
    <t>Public Service Commission</t>
  </si>
  <si>
    <t>Rural Development and Land Reform</t>
  </si>
  <si>
    <t>Statistics South Africa</t>
  </si>
  <si>
    <t>Trade and Industry</t>
  </si>
  <si>
    <t>The Presidency</t>
  </si>
  <si>
    <t>National Public Entities within the PSETA Scope of Coverage</t>
  </si>
  <si>
    <t>Independent Development Trust</t>
  </si>
  <si>
    <t>Industrial Development Corporation of South Africa Limited</t>
  </si>
  <si>
    <t>African Renaissance and International Co-operation Fund</t>
  </si>
  <si>
    <t>Commission for Conciliation Mediation and Arbitration</t>
  </si>
  <si>
    <t>Competition Commission</t>
  </si>
  <si>
    <t>Competition Tribunal</t>
  </si>
  <si>
    <t>Estate Agency Affairs Board</t>
  </si>
  <si>
    <t>International Trade Administration Commission of South Africa</t>
  </si>
  <si>
    <t>National Consumer Commission</t>
  </si>
  <si>
    <t>National Consumer Tribunal</t>
  </si>
  <si>
    <t>National Credit Regulator</t>
  </si>
  <si>
    <t>National Empowerment Fund</t>
  </si>
  <si>
    <t>National Gambling Board of South Africa</t>
  </si>
  <si>
    <t>National Lotteries Board</t>
  </si>
  <si>
    <t>NEDLAC</t>
  </si>
  <si>
    <t>Productivity SA</t>
  </si>
  <si>
    <t>Public Service Bargaining Council</t>
  </si>
  <si>
    <t>SA National Accreditation System</t>
  </si>
  <si>
    <t>Small Enterprise Development Agency</t>
  </si>
  <si>
    <t>Unemployment Insurance Fund</t>
  </si>
  <si>
    <t>Centre for Public Service Innovation</t>
  </si>
  <si>
    <t>Provincial administrations within the PSETA Scope of Coverage</t>
  </si>
  <si>
    <t>Office of the Premier</t>
  </si>
  <si>
    <t>Rural Development and Agrarian Reform</t>
  </si>
  <si>
    <t>Education and Training</t>
  </si>
  <si>
    <t>Provincial Planning and Finance</t>
  </si>
  <si>
    <t>Health</t>
  </si>
  <si>
    <t>Human Settlements</t>
  </si>
  <si>
    <t>Local Government and Traditional Affairs</t>
  </si>
  <si>
    <t>Roads and Public Works</t>
  </si>
  <si>
    <t>Safety and Liaison</t>
  </si>
  <si>
    <t>Social Development, Women, Youth and People with Disabilities</t>
  </si>
  <si>
    <t>Sports, Recreation, Arts and Culture</t>
  </si>
  <si>
    <t>Transport</t>
  </si>
  <si>
    <t>Agriculture</t>
  </si>
  <si>
    <t>Finance</t>
  </si>
  <si>
    <t>Provincial Treasury</t>
  </si>
  <si>
    <t>Health and Social Development</t>
  </si>
  <si>
    <t>Local Government and Housing</t>
  </si>
  <si>
    <t>Public Works</t>
  </si>
  <si>
    <t>Environment and Nature Conservation</t>
  </si>
  <si>
    <t>Provincial Public Entities within the PSETA Scope of Coverage</t>
  </si>
  <si>
    <t>Eastern Cape Gambling and Betting Board</t>
  </si>
  <si>
    <t>Free State Gambling and Racing Board</t>
  </si>
  <si>
    <t>Gauteng Economic Development Agency</t>
  </si>
  <si>
    <t>Gauteng Enterprise Propeller</t>
  </si>
  <si>
    <t>Gauteng Gambling Board</t>
  </si>
  <si>
    <t>Gauteng Partnership Fund</t>
  </si>
  <si>
    <t>KZN Gambling Board</t>
  </si>
  <si>
    <t>Limpopo Development Enterprise</t>
  </si>
  <si>
    <t>Limpopo Gambling Board</t>
  </si>
  <si>
    <t>Limpopo Panel of Mediators</t>
  </si>
  <si>
    <t>Limpopo Planning Commission</t>
  </si>
  <si>
    <t>Mpumalanga Gambling Board</t>
  </si>
  <si>
    <t>Northern Cape Gambling Board</t>
  </si>
  <si>
    <t>North West Gambling Board</t>
  </si>
  <si>
    <t>Western Cape Gambling and Racing Board</t>
  </si>
  <si>
    <t>Western Cape Language Committee</t>
  </si>
  <si>
    <t>Western Cape Provincial Development Council</t>
  </si>
  <si>
    <t>East London Industrial Development Zone Corporation</t>
  </si>
  <si>
    <t>Eastern Cape Development Corporation</t>
  </si>
  <si>
    <t>Free State Development Corporation</t>
  </si>
  <si>
    <t>Ithala Development Finance Corporation</t>
  </si>
  <si>
    <t>Limpopo Development Corporation</t>
  </si>
  <si>
    <t>Mpumalanga Economic Growth Agency</t>
  </si>
  <si>
    <t>North West Development Corporation</t>
  </si>
  <si>
    <t>PSETA affiliated Public Service Departments/ Entities</t>
  </si>
  <si>
    <t>SETAs represented at the GSETA forum</t>
  </si>
  <si>
    <t>LGSETA:  Local Government SETA</t>
  </si>
  <si>
    <t>PSETA: Public Service SETA</t>
  </si>
  <si>
    <t>HWSETA:  Health and Welfare SETA</t>
  </si>
  <si>
    <t>CATHSSETA:  Culture, Arts, Tourism, Hospitality, Sports SETA</t>
  </si>
  <si>
    <t>MQA:  Mining Qualification Authority</t>
  </si>
  <si>
    <t>SASSETA:  Safety and Security SETA</t>
  </si>
  <si>
    <t>EWSETA:  Energy and Water SETA</t>
  </si>
  <si>
    <t>AGRISETA:  Agricultural SETA</t>
  </si>
  <si>
    <t>TETA:  Transport SETA</t>
  </si>
  <si>
    <t>ETDPSETA:  Education, Training &amp; Development Practices SETA</t>
  </si>
  <si>
    <t>MICT:  Media, Information &amp; Communication Technologies SETA</t>
  </si>
  <si>
    <t>CETA:  Construction SETA</t>
  </si>
  <si>
    <t>FASSET:  Finance and Accounting SETA</t>
  </si>
  <si>
    <t>Key</t>
  </si>
  <si>
    <t>Purple</t>
  </si>
  <si>
    <t>Sourced from Skills Development Act</t>
  </si>
  <si>
    <t>Green</t>
  </si>
  <si>
    <t>Red</t>
  </si>
  <si>
    <t>DHET:  Mandate as per the Skills Development Act</t>
  </si>
  <si>
    <t>PSETA:  Mandate as per the Skills Development Act, NSDS III and the PSETA/ DHET SLA</t>
  </si>
  <si>
    <t>Consult with PSETA on achievements/ areas of concern</t>
  </si>
  <si>
    <t>Skills supply and demand analysis</t>
  </si>
  <si>
    <t>Implement learning programmes for artisans - employed</t>
  </si>
  <si>
    <t>Implement learning programmes for artisans - unemployed</t>
  </si>
  <si>
    <t>Implement learning programmes for transversal skills - employed</t>
  </si>
  <si>
    <t>Implement learning programmes for transversal skills - unemployed</t>
  </si>
  <si>
    <t>PSETA programmes and activities are monitored</t>
  </si>
  <si>
    <t>Monitoring of PSETA programmes and activities</t>
  </si>
  <si>
    <t>Evaluation of PSETA</t>
  </si>
  <si>
    <t>Improved skills planning and appropriate skills development in the Public Service</t>
  </si>
  <si>
    <t>Skills planning in Public Service is accurate, appropriate and communicated to DPSA and PSETA</t>
  </si>
  <si>
    <t>Receive financial and strategic reports from PSETA</t>
  </si>
  <si>
    <t>Do baseline study</t>
  </si>
  <si>
    <t>Evaluate impact</t>
  </si>
  <si>
    <t>Data gathering processes</t>
  </si>
  <si>
    <t>Analyse ATRs and WSPs</t>
  </si>
  <si>
    <t>Analyse research, secondary data and data from skills development providers</t>
  </si>
  <si>
    <t>Develop skills supply and demand model and identify shortfalls/ oversupply</t>
  </si>
  <si>
    <t>Develop training modules</t>
  </si>
  <si>
    <t>Conduct training of SDFs/ training committees</t>
  </si>
  <si>
    <t>DPSA receives relevant reports from PSETA and provides funding to PSETA</t>
  </si>
  <si>
    <t>Training providers and educators are capacitated to deliver quality training programmes for the public service</t>
  </si>
  <si>
    <t>Provide funding and report on PSETA activities/ achievements</t>
  </si>
  <si>
    <t>Reporting to and submission of quarterly and annual reports to DHET (and relevant reports to DPSA)</t>
  </si>
  <si>
    <t>Monitor PSETA achievements/ activities against targets</t>
  </si>
  <si>
    <t>DHET monitors PSETA achievements/ activities</t>
  </si>
  <si>
    <t>Report on PSETA achievements/ activities</t>
  </si>
  <si>
    <t>Learning agreements, SAQA certification</t>
  </si>
  <si>
    <t>Additional information sourced from the NSDS III</t>
  </si>
  <si>
    <t>PSETA Log Frame</t>
  </si>
  <si>
    <t>DPSA provides PSETA with information on the skills needs of the public service</t>
  </si>
  <si>
    <t>NSF</t>
  </si>
  <si>
    <t>National Skills Fund</t>
  </si>
  <si>
    <t>Discretionary project funding</t>
  </si>
  <si>
    <t>LGSETA</t>
  </si>
  <si>
    <t>Local Government SETA</t>
  </si>
  <si>
    <t>DHET monitors PSETA's activities and provides guidance and/or assistance to PSETA IRO its functions and responsibilities.</t>
  </si>
  <si>
    <t>Currently PSETA receives funding directly from DPSA in the form of an annual grant.</t>
  </si>
  <si>
    <t>PSETA has also receives discretionary grant funding from the NSF for specific projects</t>
  </si>
  <si>
    <t>PSETA, along with other SETAs, participates in the GSETA forum, where the skills needs and strategies of the public service and public sector are addressed and communicated back to all relevant SETAs.  The forum is facilitated by the DPSA.</t>
  </si>
  <si>
    <t>The GSETA forum, together with PSETA, is represented on the Public Service Skills Committee.  This committee is responsible for consolidating the skills needs and strategies of the entire Public Sector (including local government) and for reporting these to the HRDC.</t>
  </si>
  <si>
    <t>RPL</t>
  </si>
  <si>
    <t>Recognition of prior learning</t>
  </si>
  <si>
    <t>SSP</t>
  </si>
  <si>
    <t>Sector Skills Plan</t>
  </si>
  <si>
    <t>PIVOTAL</t>
  </si>
  <si>
    <t>Professional, Vocational, Technical and Academic learning</t>
  </si>
  <si>
    <t>Quality Council for Trade and Occupation</t>
  </si>
  <si>
    <t>NSA</t>
  </si>
  <si>
    <t>National Skills Authority</t>
  </si>
  <si>
    <t>SLA</t>
  </si>
  <si>
    <t>Service Level Agreement</t>
  </si>
  <si>
    <t>DPSA and PSETA relationship:  as per PSETA Strategic Plan</t>
  </si>
  <si>
    <t>Additional information sourced from the PSETA/ DHET Service Level Agreement and/or PSETA Strategic Plan</t>
  </si>
  <si>
    <t>Public perception of public service delivery of high quality services</t>
  </si>
  <si>
    <t>Public Service employee satisfaction survey</t>
  </si>
  <si>
    <t>Skills gaps and scarce skills identified in the Public Service</t>
  </si>
  <si>
    <t>Vacancy rate in Public Service and hard-to-fill positions</t>
  </si>
  <si>
    <t>Public Service invests in training of identified employees, which is aligned to the skills needs of the individual, department/ organisation and the Public Service</t>
  </si>
  <si>
    <t>DPSA MIS</t>
  </si>
  <si>
    <t>DPSA, DHET and PSETA MIS.  Commissioned research</t>
  </si>
  <si>
    <t>Public Service and PSETA invest in learnerships (WIL) and other programmes for unemployed learners, which is aligned to the skills needs of the department/ organisation and the Public Service</t>
  </si>
  <si>
    <t>SAQA, PSETA, DPSA and DHET MIS</t>
  </si>
  <si>
    <t>Skills needs of the Public Service are identified, understood and addressed</t>
  </si>
  <si>
    <t>Comprehensive and relevant Sector Skills Plan (SSP) in place for the Public Service</t>
  </si>
  <si>
    <t>PSETA MIS</t>
  </si>
  <si>
    <t>The Sector Skills Plan is widely distributed through out the Public Service and other stakeholders</t>
  </si>
  <si>
    <t>No. of Public Service employees trained according to skills gaps and scarce/ critical skills identified in SSP (annual)</t>
  </si>
  <si>
    <t>No. of unemployed learners participating in, and qualified, according to scarce and critical skills needs of the Public Service as per the SSP (annual)</t>
  </si>
  <si>
    <t>DPSA and PSETA MIS</t>
  </si>
  <si>
    <t>SAQA, PSETA and DHET MIS</t>
  </si>
  <si>
    <t>Identify research needs</t>
  </si>
  <si>
    <t>Conduct research and/or commission relevant research</t>
  </si>
  <si>
    <t>SSP is adopted and implemented by Public Service entities</t>
  </si>
  <si>
    <t>Further develop partnerships and relationships with research institutions and Public Service stakeholders</t>
  </si>
  <si>
    <t>Develop strategies and plans to address skills gaps and scarce/ critical skills and match to available budgets</t>
  </si>
  <si>
    <t>Obtain stakeholder approval of strategies</t>
  </si>
  <si>
    <t>Development and implementation of communication plan to ensure wide distribution and understanding of the SSP</t>
  </si>
  <si>
    <t>Develop skills planning and monitoring systems to be utilised by the Public Service</t>
  </si>
  <si>
    <t>Capacitate SDFs and training committees in the Public Service to identify and collect relevant skills data</t>
  </si>
  <si>
    <t>Consult with the Public Service to identify current skills planning/ implementation systems</t>
  </si>
  <si>
    <t>Follow-up and receive WSPs and ATRs from Public Service departments</t>
  </si>
  <si>
    <t>Analyse data from WSPs, ATRs and learning programme reports</t>
  </si>
  <si>
    <t>Receive, analyse and report on Workplace Skills Plans, Annual Training Reports and other reports on learning programmes</t>
  </si>
  <si>
    <t>Number of Public Service Annual Training Reports received and analysed</t>
  </si>
  <si>
    <t>Number of Public Service workplace skills plans received and analysed</t>
  </si>
  <si>
    <t>Report on skills plans and implemented training in the Public Service</t>
  </si>
  <si>
    <t>PSETA MIS and commissioned research</t>
  </si>
  <si>
    <t>Public Sector Career Guide in place, evidence of wide and appropriate distribution of the guide and clear understanding of the content (by existing and potential employees)</t>
  </si>
  <si>
    <t>Consult with Public Service stakeholders to determine the appropriate content for the career guide and/or development path</t>
  </si>
  <si>
    <t>Develop a career guide and/or development path for relevant careers in the Public Service</t>
  </si>
  <si>
    <t>Development of a career guide and career development path for the Public Service</t>
  </si>
  <si>
    <t>There is a Public Service Career Guide and career development path, which is widely distributed throughout the Public Service and other channels in order to reach potential new employees</t>
  </si>
  <si>
    <t>Ensure that learning agreements are in place between the learner, workplace and provider.  Disperse applicable grants.  Monitor and evaluate learning programmes.</t>
  </si>
  <si>
    <t>Conduct research on the transversal skills needs of the public service</t>
  </si>
  <si>
    <t>Development and dissemination of a Sector Skills Plan for the Public Service</t>
  </si>
  <si>
    <t>There is a comprehensive Sector Skills Plan ("SSP") for the Public Service, which is widely distributed and understood</t>
  </si>
  <si>
    <t>PSETA reports on, and understands, the planned skills development initiatives as well as annual training and learning programmes implemented in the Public Service</t>
  </si>
  <si>
    <t>Artisanal skills development initiatives for employees and unemployed to address skills gaps/ needs identified in the Sector Skills Plan are implemented</t>
  </si>
  <si>
    <t>Number of employees attending artisanal skills training/ skills programmes, by race, age, gender, location, etc.  Number of new qualified artisans pa.</t>
  </si>
  <si>
    <t>WSPs, ATRs and learning programme reports</t>
  </si>
  <si>
    <t>Number of unemployed people entered into learning agreements for artisanal skills, by race, age, gender, location, etc.  Number of completed learnerships pa.</t>
  </si>
  <si>
    <t>Number of unemployed people entered into learning agreements for transversal skills, by race, age, gender, location, etc.  Number of completed learnerships pa.</t>
  </si>
  <si>
    <t>Number of employees attending mid-level and transversal skills programmes, by race, age, gender, location, etc.  Number of new qualifications pa.</t>
  </si>
  <si>
    <t>Transversal/ mid-level skills development initiatives for employees and unemployed to address skills gaps/ needs identified in the Sector Skills Plan are implemented</t>
  </si>
  <si>
    <t>QCTO database, PSETA ETQA MIS</t>
  </si>
  <si>
    <t xml:space="preserve">Identify specific requirements to capacitate these to deliver the required type and quality of training programmes </t>
  </si>
  <si>
    <t>Develop relationships with skills development providers that do or could provide training programmes as identified in the Sector Skills Plan</t>
  </si>
  <si>
    <t>Capacitate these skills development providers according to identified needs</t>
  </si>
  <si>
    <t>Identify appropriate Public Service workplaces that can provide workplace experience for trainers/ educators.  Develop relationships with these workplaces.</t>
  </si>
  <si>
    <t>Facilitate the placement of educators in these workplaces</t>
  </si>
  <si>
    <t>Monitor the progress/ performance of the educators in the workplace.</t>
  </si>
  <si>
    <t>Capacitation of educators/ lecturers/ trainers so that they have a detailed understanding of the workplace in the Public Service</t>
  </si>
  <si>
    <t>Capacitation of skills development providers to provide appropriate and quality training programmes for the Public Service</t>
  </si>
  <si>
    <t>An appropriate Recognition of Prior Learning system is in place and implemented in the Public Service</t>
  </si>
  <si>
    <t>Research report on RPL in the Public Service.  Public Service RPL policy in place.  Number of Public Service employees who have RPLed pa.</t>
  </si>
  <si>
    <t>PSETA MIS. WSPs, ATRs and learning programme reports</t>
  </si>
  <si>
    <t>Research on RPL requirements for the Public Service is conducted</t>
  </si>
  <si>
    <t>Development and implementation of a Recognition of Prior Learning ("RPL") policy in the Public Service</t>
  </si>
  <si>
    <t>PSETA and DHET MIS</t>
  </si>
  <si>
    <t>Monitoring of activities and programmes</t>
  </si>
  <si>
    <t>PSETA reports to the NSF on programme performance/ achievements specific to programme funding</t>
  </si>
  <si>
    <t>Provide input to PSETA on the skills needs of the Public Service</t>
  </si>
  <si>
    <t>DPSA provide PSETA with information on skills needs in the Public Service</t>
  </si>
  <si>
    <t>Provide PSETA with information on changes in strategic direction in the  Public Service and how this relates to changes in skills demand</t>
  </si>
  <si>
    <t xml:space="preserve">Participate in relevant PSETA governance structures to ensure that the needs of the Public Service are addressed by PSETA </t>
  </si>
  <si>
    <t>DHET provides necessary assistance to PSETA in support of PSETA objectives</t>
  </si>
  <si>
    <t xml:space="preserve">Consult with PSETA on the implementation of the agreed strategy and service level agreement </t>
  </si>
  <si>
    <t>Provide guidance and assist in implementation of the PSETA Strategic Plan &amp; service level agreement should PSETA have difficulty in implementing its mandate</t>
  </si>
  <si>
    <t>Analyse PSETA Sector Skills Plan, Annual Performance Plan, Strategic Plan and quarterly and annual reports</t>
  </si>
  <si>
    <t>Consult with PSETA on quality of reports and its achievements/ areas of concern</t>
  </si>
  <si>
    <t>Assist PSETA IRO its functions and responsibilities where it is falling short of its mandate</t>
  </si>
  <si>
    <t>Collect data on hard to fill vacancies and skills needs across the Public Service and provide this to PSETA</t>
  </si>
  <si>
    <t>Implementation of Development Quality Partner responsibilities as nominated by QCTO</t>
  </si>
  <si>
    <t>Implementation of Assessment Quality Partner responsibilities as nominated by QCTO</t>
  </si>
  <si>
    <t>Enter into SLA with QCTO</t>
  </si>
  <si>
    <t>PSETA designs and develops relevant qualifications for the Public Service</t>
  </si>
  <si>
    <t>Monitor qualification implementation and approve learning programmes</t>
  </si>
  <si>
    <t>Number of relevant qualifications designed and developed by PSETA</t>
  </si>
  <si>
    <t>PSETA MIS, QCTO</t>
  </si>
  <si>
    <t>Design and conduct summative assessments, register assessors and moderators, manage learner data uploads to the National Learner Records Database and issue certificates.</t>
  </si>
  <si>
    <t>PSETA manages assessments for the Public Service</t>
  </si>
  <si>
    <t>Number of registered assessors and moderators.  Number of certified learners.  Number of learner records uploaded onto the NLRD.</t>
  </si>
  <si>
    <t>DHET MIS</t>
  </si>
  <si>
    <t>Extent of support/ assistance provided by DHET to PSETA</t>
  </si>
  <si>
    <t>Records of DHET monitoring and reviews of PSETA reports</t>
  </si>
  <si>
    <t>Extent of data provided by DPSA to PSETA - number of Public Service entities included in the data set</t>
  </si>
  <si>
    <t>Records of funding provided by DPSA to PSETA.  Reports prepared by DPSA on PSETA performance.</t>
  </si>
  <si>
    <t>Identify, develop and register appropriate learning programmes and facilitate the development of appropriate learning materials</t>
  </si>
  <si>
    <t>Develop appropriate tool/s to address identified gaps IRO data capturing of skills needs and supply</t>
  </si>
  <si>
    <t>Identify and capacitate skills development providers to deliver training.  Identify and capacitate workplaces to provide experiential training in the Public Service.</t>
  </si>
  <si>
    <t>Design and develop relevant qualification through engagement with all relevant stakeholders (employer bodies, professional bodies, subject-matter experts, learning providers, etc.)</t>
  </si>
  <si>
    <t>Disseminate tools to all Public Service entities</t>
  </si>
  <si>
    <t>Report on results and findings on skills plans, implemented training and learning programmes in the Public Service</t>
  </si>
  <si>
    <t>Print/ publish and distribute the career guide and career development path through skills development providers, career days, Public Service HR departments, etc.</t>
  </si>
  <si>
    <t>PSETA reports to DPSA IRO financial performance and strategic initiatives, targets and achievements</t>
  </si>
  <si>
    <t>Provide input into the development of a policy on RPL for the Public Service</t>
  </si>
  <si>
    <t>PSETA supports and accredits skills development providers to provide RPL for the Public Service - existing employees receive qualifications through the RPL process</t>
  </si>
  <si>
    <t>Monitoring, quality assurance and reporting of activities to QCTO and relevant professional bodies</t>
  </si>
  <si>
    <t>Enter into SLA with QCTO.  Establish relationships with relevant professional bodies and if necessary assist in the creation of new professional bodies</t>
  </si>
  <si>
    <t>Analyse and report  on PSETA achievements. Disperse funding.</t>
  </si>
  <si>
    <t>A</t>
  </si>
  <si>
    <t>B</t>
  </si>
  <si>
    <t>C</t>
  </si>
  <si>
    <t>D</t>
  </si>
  <si>
    <t>E</t>
  </si>
  <si>
    <t>F</t>
  </si>
  <si>
    <t>G</t>
  </si>
  <si>
    <t>H</t>
  </si>
  <si>
    <t>I</t>
  </si>
  <si>
    <t>J</t>
  </si>
  <si>
    <t>K</t>
  </si>
  <si>
    <t>L</t>
  </si>
  <si>
    <t>M</t>
  </si>
  <si>
    <t>N</t>
  </si>
  <si>
    <t>O</t>
  </si>
  <si>
    <t>P</t>
  </si>
  <si>
    <t>Final</t>
  </si>
  <si>
    <t>Q</t>
  </si>
  <si>
    <t>R</t>
  </si>
  <si>
    <t>S</t>
  </si>
  <si>
    <t>T</t>
  </si>
  <si>
    <t>01.04.2014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</si>
</sst>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0"/>
      <name val="Arial"/>
    </font>
    <font>
      <sz val="11"/>
      <color theme="1"/>
      <name val="Calibri"/>
      <family val="2"/>
      <scheme val="minor"/>
    </font>
    <font>
      <sz val="10"/>
      <name val="Arial"/>
      <family val="2"/>
    </font>
    <font>
      <b/>
      <sz val="10"/>
      <name val="Arial"/>
      <family val="2"/>
    </font>
    <font>
      <b/>
      <sz val="16"/>
      <name val="Arial"/>
      <family val="2"/>
    </font>
    <font>
      <b/>
      <sz val="20"/>
      <name val="Arial"/>
      <family val="2"/>
    </font>
    <font>
      <b/>
      <sz val="14"/>
      <name val="Arial"/>
      <family val="2"/>
    </font>
    <font>
      <sz val="10"/>
      <name val="Times New Roman"/>
      <family val="1"/>
    </font>
    <font>
      <sz val="8"/>
      <name val="Times New Roman"/>
      <family val="1"/>
    </font>
    <font>
      <b/>
      <sz val="14"/>
      <color indexed="41"/>
      <name val="Arial"/>
      <family val="2"/>
    </font>
    <font>
      <b/>
      <sz val="8"/>
      <name val="Arial"/>
      <family val="2"/>
    </font>
    <font>
      <sz val="8"/>
      <name val="Arial"/>
      <family val="2"/>
    </font>
    <font>
      <i/>
      <sz val="8"/>
      <color indexed="12"/>
      <name val="Arial"/>
      <family val="2"/>
    </font>
    <font>
      <i/>
      <sz val="8"/>
      <color indexed="48"/>
      <name val="Arial"/>
      <family val="2"/>
    </font>
    <font>
      <b/>
      <sz val="8"/>
      <color indexed="9"/>
      <name val="Arial"/>
      <family val="2"/>
    </font>
    <font>
      <sz val="8"/>
      <color indexed="9"/>
      <name val="Arial"/>
      <family val="2"/>
    </font>
    <font>
      <b/>
      <sz val="10"/>
      <color indexed="41"/>
      <name val="Arial"/>
      <family val="2"/>
    </font>
    <font>
      <b/>
      <sz val="16"/>
      <color indexed="41"/>
      <name val="Arial"/>
      <family val="2"/>
    </font>
    <font>
      <sz val="8"/>
      <color indexed="10"/>
      <name val="Arial"/>
      <family val="2"/>
    </font>
    <font>
      <b/>
      <sz val="8"/>
      <color indexed="12"/>
      <name val="Arial"/>
      <family val="2"/>
    </font>
    <font>
      <sz val="8"/>
      <color indexed="12"/>
      <name val="Arial"/>
      <family val="2"/>
    </font>
    <font>
      <i/>
      <sz val="8"/>
      <name val="Arial"/>
      <family val="2"/>
    </font>
    <font>
      <b/>
      <sz val="8"/>
      <name val="Arial Narrow"/>
      <family val="2"/>
    </font>
    <font>
      <i/>
      <sz val="8"/>
      <name val="Arial Narrow"/>
      <family val="2"/>
    </font>
    <font>
      <i/>
      <sz val="10"/>
      <name val="Arial"/>
      <family val="2"/>
    </font>
    <font>
      <i/>
      <sz val="8"/>
      <color rgb="FFC00000"/>
      <name val="Arial"/>
      <family val="2"/>
    </font>
    <font>
      <sz val="8"/>
      <color rgb="FFC00000"/>
      <name val="Arial"/>
      <family val="2"/>
    </font>
    <font>
      <b/>
      <sz val="8"/>
      <color rgb="FF0000FF"/>
      <name val="Arial"/>
      <family val="2"/>
    </font>
    <font>
      <sz val="8"/>
      <color rgb="FF0000FF"/>
      <name val="Arial"/>
      <family val="2"/>
    </font>
    <font>
      <sz val="8"/>
      <color rgb="FFFF0000"/>
      <name val="Arial"/>
      <family val="2"/>
    </font>
    <font>
      <b/>
      <sz val="14"/>
      <color rgb="FFFF0000"/>
      <name val="Times New Roman"/>
      <family val="1"/>
    </font>
    <font>
      <b/>
      <sz val="8"/>
      <color theme="0"/>
      <name val="Arial"/>
      <family val="2"/>
    </font>
    <font>
      <sz val="10"/>
      <color theme="0"/>
      <name val="Arial"/>
      <family val="2"/>
    </font>
    <font>
      <b/>
      <i/>
      <sz val="22"/>
      <color theme="0" tint="-0.499984740745262"/>
      <name val="Times New Roman"/>
      <family val="1"/>
    </font>
    <font>
      <b/>
      <i/>
      <sz val="16"/>
      <color theme="4" tint="-0.249977111117893"/>
      <name val="Arial"/>
      <family val="2"/>
    </font>
    <font>
      <b/>
      <i/>
      <sz val="11"/>
      <color theme="4" tint="-0.249977111117893"/>
      <name val="Arial"/>
      <family val="2"/>
    </font>
    <font>
      <b/>
      <sz val="22"/>
      <name val="Times New Roman"/>
      <family val="1"/>
    </font>
    <font>
      <sz val="11"/>
      <name val="Times New Roman"/>
      <family val="1"/>
    </font>
    <font>
      <b/>
      <sz val="10"/>
      <name val="Times New Roman"/>
      <family val="1"/>
    </font>
    <font>
      <sz val="9"/>
      <name val="Times New Roman"/>
      <family val="1"/>
    </font>
    <font>
      <i/>
      <sz val="9"/>
      <name val="Times New Roman"/>
      <family val="1"/>
    </font>
    <font>
      <b/>
      <i/>
      <sz val="9"/>
      <name val="Times New Roman"/>
      <family val="1"/>
    </font>
    <font>
      <sz val="20"/>
      <color theme="1"/>
      <name val="Calibri"/>
      <family val="2"/>
      <scheme val="minor"/>
    </font>
    <font>
      <u/>
      <sz val="10"/>
      <name val="Arial"/>
      <family val="2"/>
    </font>
    <font>
      <b/>
      <sz val="12"/>
      <name val="Arial"/>
      <family val="2"/>
    </font>
    <font>
      <u/>
      <sz val="12"/>
      <name val="Arial"/>
      <family val="2"/>
    </font>
    <font>
      <sz val="12"/>
      <name val="Arial"/>
      <family val="2"/>
    </font>
    <font>
      <b/>
      <sz val="11"/>
      <name val="Calibri"/>
      <family val="2"/>
      <scheme val="minor"/>
    </font>
    <font>
      <b/>
      <sz val="8"/>
      <color rgb="FFFF0000"/>
      <name val="Arial"/>
      <family val="2"/>
    </font>
    <font>
      <sz val="8"/>
      <color theme="0" tint="-0.499984740745262"/>
      <name val="Calibri"/>
      <family val="2"/>
      <scheme val="minor"/>
    </font>
    <font>
      <b/>
      <sz val="11"/>
      <color rgb="FF7030A0"/>
      <name val="Calibri"/>
      <family val="2"/>
    </font>
    <font>
      <b/>
      <sz val="12"/>
      <color rgb="FF7030A0"/>
      <name val="Arial"/>
      <family val="2"/>
    </font>
    <font>
      <b/>
      <sz val="12"/>
      <color rgb="FF00B050"/>
      <name val="Arial"/>
      <family val="2"/>
    </font>
    <font>
      <b/>
      <sz val="12"/>
      <color rgb="FFFF0000"/>
      <name val="Arial"/>
      <family val="2"/>
    </font>
    <font>
      <sz val="8"/>
      <color theme="1"/>
      <name val="Arial"/>
      <family val="2"/>
    </font>
    <font>
      <b/>
      <sz val="8"/>
      <color theme="9" tint="-0.249977111117893"/>
      <name val="Arial"/>
      <family val="2"/>
    </font>
    <font>
      <b/>
      <sz val="8"/>
      <color theme="5" tint="-0.249977111117893"/>
      <name val="Arial"/>
      <family val="2"/>
    </font>
  </fonts>
  <fills count="24">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8"/>
        <bgColor indexed="64"/>
      </patternFill>
    </fill>
    <fill>
      <patternFill patternType="solid">
        <fgColor indexed="47"/>
        <bgColor indexed="64"/>
      </patternFill>
    </fill>
    <fill>
      <patternFill patternType="solid">
        <fgColor indexed="17"/>
        <bgColor indexed="64"/>
      </patternFill>
    </fill>
    <fill>
      <patternFill patternType="solid">
        <fgColor indexed="57"/>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33CCFF"/>
        <bgColor indexed="64"/>
      </patternFill>
    </fill>
    <fill>
      <patternFill patternType="solid">
        <fgColor theme="4" tint="0.39997558519241921"/>
        <bgColor indexed="64"/>
      </patternFill>
    </fill>
    <fill>
      <patternFill patternType="solid">
        <fgColor rgb="FFFFCC66"/>
        <bgColor indexed="64"/>
      </patternFill>
    </fill>
    <fill>
      <patternFill patternType="solid">
        <fgColor rgb="FF002060"/>
        <bgColor indexed="64"/>
      </patternFill>
    </fill>
    <fill>
      <patternFill patternType="solid">
        <fgColor theme="4" tint="0.59999389629810485"/>
        <bgColor indexed="64"/>
      </patternFill>
    </fill>
    <fill>
      <patternFill patternType="solid">
        <fgColor theme="7" tint="-0.499984740745262"/>
        <bgColor indexed="64"/>
      </patternFill>
    </fill>
    <fill>
      <patternFill patternType="solid">
        <fgColor rgb="FFC00000"/>
        <bgColor indexed="64"/>
      </patternFill>
    </fill>
  </fills>
  <borders count="92">
    <border>
      <left/>
      <right/>
      <top/>
      <bottom/>
      <diagonal/>
    </border>
    <border>
      <left/>
      <right/>
      <top style="medium">
        <color indexed="17"/>
      </top>
      <bottom style="medium">
        <color indexed="17"/>
      </bottom>
      <diagonal/>
    </border>
    <border>
      <left style="hair">
        <color indexed="64"/>
      </left>
      <right style="hair">
        <color indexed="64"/>
      </right>
      <top/>
      <bottom/>
      <diagonal/>
    </border>
    <border>
      <left style="hair">
        <color indexed="64"/>
      </left>
      <right style="hair">
        <color indexed="64"/>
      </right>
      <top style="medium">
        <color indexed="17"/>
      </top>
      <bottom style="medium">
        <color indexed="17"/>
      </bottom>
      <diagonal/>
    </border>
    <border>
      <left/>
      <right/>
      <top style="medium">
        <color indexed="40"/>
      </top>
      <bottom style="medium">
        <color indexed="40"/>
      </bottom>
      <diagonal/>
    </border>
    <border>
      <left style="hair">
        <color indexed="64"/>
      </left>
      <right style="hair">
        <color indexed="64"/>
      </right>
      <top style="medium">
        <color indexed="40"/>
      </top>
      <bottom style="medium">
        <color indexed="40"/>
      </bottom>
      <diagonal/>
    </border>
    <border>
      <left/>
      <right style="hair">
        <color indexed="64"/>
      </right>
      <top/>
      <bottom/>
      <diagonal/>
    </border>
    <border>
      <left style="hair">
        <color indexed="64"/>
      </left>
      <right/>
      <top/>
      <bottom/>
      <diagonal/>
    </border>
    <border>
      <left style="hair">
        <color indexed="64"/>
      </left>
      <right/>
      <top style="medium">
        <color indexed="40"/>
      </top>
      <bottom style="medium">
        <color indexed="40"/>
      </bottom>
      <diagonal/>
    </border>
    <border>
      <left style="hair">
        <color indexed="64"/>
      </left>
      <right/>
      <top style="medium">
        <color indexed="17"/>
      </top>
      <bottom style="medium">
        <color indexed="17"/>
      </bottom>
      <diagonal/>
    </border>
    <border>
      <left/>
      <right/>
      <top style="medium">
        <color indexed="12"/>
      </top>
      <bottom/>
      <diagonal/>
    </border>
    <border>
      <left style="hair">
        <color indexed="64"/>
      </left>
      <right style="hair">
        <color indexed="64"/>
      </right>
      <top style="medium">
        <color indexed="12"/>
      </top>
      <bottom/>
      <diagonal/>
    </border>
    <border>
      <left style="hair">
        <color indexed="64"/>
      </left>
      <right/>
      <top style="medium">
        <color indexed="12"/>
      </top>
      <bottom/>
      <diagonal/>
    </border>
    <border>
      <left/>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top style="thin">
        <color indexed="12"/>
      </top>
      <bottom style="hair">
        <color indexed="12"/>
      </bottom>
      <diagonal/>
    </border>
    <border>
      <left/>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top style="medium">
        <color indexed="48"/>
      </top>
      <bottom/>
      <diagonal/>
    </border>
    <border>
      <left style="hair">
        <color indexed="64"/>
      </left>
      <right style="hair">
        <color indexed="64"/>
      </right>
      <top style="medium">
        <color indexed="48"/>
      </top>
      <bottom/>
      <diagonal/>
    </border>
    <border>
      <left style="hair">
        <color indexed="64"/>
      </left>
      <right/>
      <top style="medium">
        <color indexed="48"/>
      </top>
      <bottom/>
      <diagonal/>
    </border>
    <border>
      <left/>
      <right/>
      <top style="thin">
        <color indexed="48"/>
      </top>
      <bottom style="hair">
        <color indexed="48"/>
      </bottom>
      <diagonal/>
    </border>
    <border>
      <left style="hair">
        <color indexed="64"/>
      </left>
      <right style="hair">
        <color indexed="64"/>
      </right>
      <top style="thin">
        <color indexed="48"/>
      </top>
      <bottom style="hair">
        <color indexed="48"/>
      </bottom>
      <diagonal/>
    </border>
    <border>
      <left style="hair">
        <color indexed="64"/>
      </left>
      <right/>
      <top style="thin">
        <color indexed="48"/>
      </top>
      <bottom style="hair">
        <color indexed="48"/>
      </bottom>
      <diagonal/>
    </border>
    <border>
      <left/>
      <right/>
      <top style="hair">
        <color indexed="48"/>
      </top>
      <bottom style="hair">
        <color indexed="48"/>
      </bottom>
      <diagonal/>
    </border>
    <border>
      <left style="hair">
        <color indexed="64"/>
      </left>
      <right style="hair">
        <color indexed="64"/>
      </right>
      <top style="hair">
        <color indexed="48"/>
      </top>
      <bottom style="hair">
        <color indexed="48"/>
      </bottom>
      <diagonal/>
    </border>
    <border>
      <left style="hair">
        <color indexed="64"/>
      </left>
      <right/>
      <top style="hair">
        <color indexed="48"/>
      </top>
      <bottom style="hair">
        <color indexed="48"/>
      </bottom>
      <diagonal/>
    </border>
    <border>
      <left/>
      <right/>
      <top/>
      <bottom style="medium">
        <color indexed="40"/>
      </bottom>
      <diagonal/>
    </border>
    <border>
      <left style="hair">
        <color indexed="64"/>
      </left>
      <right/>
      <top style="medium">
        <color indexed="12"/>
      </top>
      <bottom style="thin">
        <color indexed="12"/>
      </bottom>
      <diagonal/>
    </border>
    <border>
      <left/>
      <right/>
      <top/>
      <bottom style="thin">
        <color indexed="64"/>
      </bottom>
      <diagonal/>
    </border>
    <border>
      <left/>
      <right/>
      <top style="medium">
        <color rgb="FFFF9933"/>
      </top>
      <bottom style="medium">
        <color rgb="FFFF9933"/>
      </bottom>
      <diagonal/>
    </border>
    <border>
      <left style="hair">
        <color indexed="64"/>
      </left>
      <right style="hair">
        <color indexed="64"/>
      </right>
      <top style="medium">
        <color rgb="FFFF9933"/>
      </top>
      <bottom style="medium">
        <color rgb="FFFF9933"/>
      </bottom>
      <diagonal/>
    </border>
    <border>
      <left style="hair">
        <color indexed="64"/>
      </left>
      <right/>
      <top style="medium">
        <color rgb="FFFF9933"/>
      </top>
      <bottom style="medium">
        <color rgb="FFFF9933"/>
      </bottom>
      <diagonal/>
    </border>
    <border>
      <left/>
      <right/>
      <top style="thin">
        <color theme="3" tint="-0.24994659260841701"/>
      </top>
      <bottom style="thin">
        <color theme="3" tint="-0.24994659260841701"/>
      </bottom>
      <diagonal/>
    </border>
    <border>
      <left style="hair">
        <color indexed="64"/>
      </left>
      <right style="hair">
        <color indexed="64"/>
      </right>
      <top style="thin">
        <color theme="3" tint="-0.24994659260841701"/>
      </top>
      <bottom style="thin">
        <color theme="3" tint="-0.24994659260841701"/>
      </bottom>
      <diagonal/>
    </border>
    <border>
      <left style="hair">
        <color indexed="64"/>
      </left>
      <right/>
      <top style="thin">
        <color theme="3" tint="-0.24994659260841701"/>
      </top>
      <bottom style="thin">
        <color theme="3" tint="-0.24994659260841701"/>
      </bottom>
      <diagonal/>
    </border>
    <border>
      <left/>
      <right/>
      <top/>
      <bottom style="thin">
        <color theme="3" tint="-0.24994659260841701"/>
      </bottom>
      <diagonal/>
    </border>
    <border>
      <left style="hair">
        <color indexed="64"/>
      </left>
      <right style="hair">
        <color indexed="64"/>
      </right>
      <top/>
      <bottom style="thin">
        <color theme="3" tint="-0.24994659260841701"/>
      </bottom>
      <diagonal/>
    </border>
    <border>
      <left style="hair">
        <color indexed="64"/>
      </left>
      <right/>
      <top/>
      <bottom style="thin">
        <color theme="3" tint="-0.24994659260841701"/>
      </bottom>
      <diagonal/>
    </border>
    <border>
      <left/>
      <right/>
      <top style="medium">
        <color theme="3" tint="-0.24994659260841701"/>
      </top>
      <bottom style="medium">
        <color theme="3" tint="-0.24994659260841701"/>
      </bottom>
      <diagonal/>
    </border>
    <border>
      <left style="hair">
        <color indexed="64"/>
      </left>
      <right style="hair">
        <color indexed="64"/>
      </right>
      <top style="medium">
        <color theme="3" tint="-0.24994659260841701"/>
      </top>
      <bottom style="medium">
        <color theme="3" tint="-0.24994659260841701"/>
      </bottom>
      <diagonal/>
    </border>
    <border>
      <left style="hair">
        <color indexed="64"/>
      </left>
      <right/>
      <top style="medium">
        <color theme="3" tint="-0.24994659260841701"/>
      </top>
      <bottom style="medium">
        <color theme="3" tint="-0.24994659260841701"/>
      </bottom>
      <diagonal/>
    </border>
    <border>
      <left/>
      <right/>
      <top style="thin">
        <color theme="3" tint="-0.24994659260841701"/>
      </top>
      <bottom/>
      <diagonal/>
    </border>
    <border>
      <left style="hair">
        <color indexed="64"/>
      </left>
      <right style="hair">
        <color indexed="64"/>
      </right>
      <top style="thin">
        <color theme="3" tint="-0.24994659260841701"/>
      </top>
      <bottom/>
      <diagonal/>
    </border>
    <border>
      <left style="hair">
        <color indexed="64"/>
      </left>
      <right/>
      <top style="thin">
        <color theme="3" tint="-0.24994659260841701"/>
      </top>
      <bottom/>
      <diagonal/>
    </border>
    <border>
      <left/>
      <right/>
      <top style="medium">
        <color theme="3" tint="-0.24994659260841701"/>
      </top>
      <bottom style="thin">
        <color theme="3" tint="-0.24994659260841701"/>
      </bottom>
      <diagonal/>
    </border>
    <border>
      <left style="hair">
        <color indexed="64"/>
      </left>
      <right style="hair">
        <color indexed="64"/>
      </right>
      <top style="medium">
        <color theme="3" tint="-0.24994659260841701"/>
      </top>
      <bottom style="thin">
        <color theme="3" tint="-0.24994659260841701"/>
      </bottom>
      <diagonal/>
    </border>
    <border>
      <left style="hair">
        <color indexed="64"/>
      </left>
      <right/>
      <top style="medium">
        <color theme="3" tint="-0.24994659260841701"/>
      </top>
      <bottom style="thin">
        <color theme="3" tint="-0.24994659260841701"/>
      </bottom>
      <diagonal/>
    </border>
    <border>
      <left/>
      <right/>
      <top style="medium">
        <color theme="4" tint="-0.24994659260841701"/>
      </top>
      <bottom style="thin">
        <color theme="4" tint="-0.24994659260841701"/>
      </bottom>
      <diagonal/>
    </border>
    <border>
      <left style="hair">
        <color indexed="64"/>
      </left>
      <right style="hair">
        <color indexed="64"/>
      </right>
      <top style="medium">
        <color theme="4" tint="-0.24994659260841701"/>
      </top>
      <bottom style="thin">
        <color theme="4" tint="-0.24994659260841701"/>
      </bottom>
      <diagonal/>
    </border>
    <border>
      <left style="hair">
        <color indexed="64"/>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hair">
        <color indexed="64"/>
      </left>
      <right style="hair">
        <color indexed="64"/>
      </right>
      <top style="thin">
        <color theme="4" tint="-0.24994659260841701"/>
      </top>
      <bottom style="thin">
        <color theme="4" tint="-0.24994659260841701"/>
      </bottom>
      <diagonal/>
    </border>
    <border>
      <left style="hair">
        <color indexed="64"/>
      </left>
      <right/>
      <top style="thin">
        <color theme="4" tint="-0.24994659260841701"/>
      </top>
      <bottom style="thin">
        <color theme="4" tint="-0.24994659260841701"/>
      </bottom>
      <diagonal/>
    </border>
    <border>
      <left/>
      <right/>
      <top style="medium">
        <color rgb="FFFF3300"/>
      </top>
      <bottom style="thin">
        <color rgb="FFFF3300"/>
      </bottom>
      <diagonal/>
    </border>
    <border>
      <left style="hair">
        <color indexed="64"/>
      </left>
      <right style="hair">
        <color indexed="64"/>
      </right>
      <top style="medium">
        <color rgb="FFFF3300"/>
      </top>
      <bottom style="thin">
        <color rgb="FFFF3300"/>
      </bottom>
      <diagonal/>
    </border>
    <border>
      <left style="hair">
        <color indexed="64"/>
      </left>
      <right/>
      <top style="medium">
        <color rgb="FFFF3300"/>
      </top>
      <bottom style="thin">
        <color rgb="FFFF3300"/>
      </bottom>
      <diagonal/>
    </border>
    <border>
      <left/>
      <right/>
      <top style="thin">
        <color rgb="FFFF3300"/>
      </top>
      <bottom style="thin">
        <color rgb="FFFF3300"/>
      </bottom>
      <diagonal/>
    </border>
    <border>
      <left style="hair">
        <color indexed="64"/>
      </left>
      <right style="hair">
        <color indexed="64"/>
      </right>
      <top style="thin">
        <color rgb="FFFF3300"/>
      </top>
      <bottom style="thin">
        <color rgb="FFFF3300"/>
      </bottom>
      <diagonal/>
    </border>
    <border>
      <left style="hair">
        <color indexed="64"/>
      </left>
      <right/>
      <top style="thin">
        <color rgb="FFFF3300"/>
      </top>
      <bottom style="thin">
        <color rgb="FFFF3300"/>
      </bottom>
      <diagonal/>
    </border>
    <border>
      <left/>
      <right/>
      <top style="thin">
        <color rgb="FFFF3300"/>
      </top>
      <bottom/>
      <diagonal/>
    </border>
    <border>
      <left style="hair">
        <color indexed="64"/>
      </left>
      <right style="hair">
        <color indexed="64"/>
      </right>
      <top style="thin">
        <color rgb="FFFF3300"/>
      </top>
      <bottom/>
      <diagonal/>
    </border>
    <border>
      <left style="hair">
        <color indexed="64"/>
      </left>
      <right/>
      <top style="thin">
        <color rgb="FFFF3300"/>
      </top>
      <bottom/>
      <diagonal/>
    </border>
    <border>
      <left/>
      <right/>
      <top/>
      <bottom style="medium">
        <color rgb="FFFF9933"/>
      </bottom>
      <diagonal/>
    </border>
    <border>
      <left style="hair">
        <color indexed="64"/>
      </left>
      <right style="hair">
        <color indexed="64"/>
      </right>
      <top/>
      <bottom style="medium">
        <color rgb="FFFF9933"/>
      </bottom>
      <diagonal/>
    </border>
    <border>
      <left/>
      <right/>
      <top style="thin">
        <color theme="3" tint="-0.24994659260841701"/>
      </top>
      <bottom style="medium">
        <color theme="9" tint="-0.24994659260841701"/>
      </bottom>
      <diagonal/>
    </border>
    <border>
      <left style="hair">
        <color indexed="64"/>
      </left>
      <right style="hair">
        <color indexed="64"/>
      </right>
      <top style="thin">
        <color theme="3" tint="-0.24994659260841701"/>
      </top>
      <bottom style="medium">
        <color theme="9" tint="-0.24994659260841701"/>
      </bottom>
      <diagonal/>
    </border>
    <border>
      <left/>
      <right style="hair">
        <color indexed="64"/>
      </right>
      <top style="medium">
        <color theme="4" tint="-0.24994659260841701"/>
      </top>
      <bottom style="thin">
        <color theme="4" tint="-0.24994659260841701"/>
      </bottom>
      <diagonal/>
    </border>
    <border>
      <left style="hair">
        <color auto="1"/>
      </left>
      <right style="hair">
        <color auto="1"/>
      </right>
      <top style="medium">
        <color rgb="FFFF993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12"/>
      </top>
      <bottom style="thin">
        <color indexed="64"/>
      </bottom>
      <diagonal/>
    </border>
    <border>
      <left style="hair">
        <color indexed="64"/>
      </left>
      <right style="hair">
        <color indexed="64"/>
      </right>
      <top style="hair">
        <color indexed="12"/>
      </top>
      <bottom style="thin">
        <color indexed="64"/>
      </bottom>
      <diagonal/>
    </border>
    <border>
      <left style="hair">
        <color indexed="64"/>
      </left>
      <right style="hair">
        <color indexed="64"/>
      </right>
      <top style="hair">
        <color indexed="12"/>
      </top>
      <bottom/>
      <diagonal/>
    </border>
    <border>
      <left style="hair">
        <color indexed="64"/>
      </left>
      <right style="hair">
        <color indexed="64"/>
      </right>
      <top style="hair">
        <color indexed="64"/>
      </top>
      <bottom style="hair">
        <color indexed="64"/>
      </bottom>
      <diagonal/>
    </border>
    <border>
      <left/>
      <right style="hair">
        <color indexed="64"/>
      </right>
      <top style="medium">
        <color theme="3" tint="-0.24994659260841701"/>
      </top>
      <bottom style="thin">
        <color theme="3" tint="-0.24994659260841701"/>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medium">
        <color rgb="FFFF3300"/>
      </top>
      <bottom style="thin">
        <color rgb="FFFF3300"/>
      </bottom>
      <diagonal/>
    </border>
    <border>
      <left/>
      <right/>
      <top style="medium">
        <color indexed="12"/>
      </top>
      <bottom style="thin">
        <color indexed="12"/>
      </bottom>
      <diagonal/>
    </border>
    <border>
      <left/>
      <right style="hair">
        <color indexed="64"/>
      </right>
      <top style="medium">
        <color indexed="12"/>
      </top>
      <bottom style="thin">
        <color indexed="12"/>
      </bottom>
      <diagonal/>
    </border>
    <border>
      <left style="hair">
        <color indexed="64"/>
      </left>
      <right/>
      <top style="medium">
        <color indexed="48"/>
      </top>
      <bottom style="thin">
        <color indexed="48"/>
      </bottom>
      <diagonal/>
    </border>
    <border>
      <left/>
      <right/>
      <top style="medium">
        <color indexed="48"/>
      </top>
      <bottom style="thin">
        <color indexed="48"/>
      </bottom>
      <diagonal/>
    </border>
    <border>
      <left/>
      <right style="hair">
        <color indexed="64"/>
      </right>
      <top style="medium">
        <color indexed="48"/>
      </top>
      <bottom style="thin">
        <color indexed="48"/>
      </bottom>
      <diagonal/>
    </border>
  </borders>
  <cellStyleXfs count="6">
    <xf numFmtId="0" fontId="0" fillId="0" borderId="0"/>
    <xf numFmtId="9" fontId="2"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9" fontId="2" fillId="0" borderId="0" applyFont="0" applyFill="0" applyBorder="0" applyAlignment="0" applyProtection="0"/>
  </cellStyleXfs>
  <cellXfs count="445">
    <xf numFmtId="0" fontId="0" fillId="0" borderId="0" xfId="0"/>
    <xf numFmtId="0" fontId="3" fillId="0" borderId="0" xfId="0" applyFont="1"/>
    <xf numFmtId="0" fontId="0" fillId="0" borderId="0" xfId="0" applyAlignment="1">
      <alignment horizontal="center" wrapText="1"/>
    </xf>
    <xf numFmtId="0" fontId="4" fillId="0" borderId="0" xfId="0" applyFont="1"/>
    <xf numFmtId="0" fontId="10" fillId="0" borderId="0" xfId="0" applyFont="1" applyBorder="1" applyAlignment="1">
      <alignment horizontal="center" vertical="center"/>
    </xf>
    <xf numFmtId="0" fontId="11" fillId="0" borderId="0" xfId="0" applyFont="1" applyBorder="1"/>
    <xf numFmtId="0" fontId="10" fillId="3" borderId="1" xfId="0" applyFont="1" applyFill="1" applyBorder="1" applyAlignment="1">
      <alignment horizontal="center" vertical="center" wrapText="1"/>
    </xf>
    <xf numFmtId="0" fontId="11" fillId="3" borderId="1" xfId="0" applyFont="1" applyFill="1" applyBorder="1"/>
    <xf numFmtId="0" fontId="11" fillId="0" borderId="2" xfId="0" applyFont="1" applyBorder="1" applyAlignment="1">
      <alignment horizontal="center" wrapText="1"/>
    </xf>
    <xf numFmtId="0" fontId="11" fillId="3" borderId="3" xfId="0" applyFont="1" applyFill="1" applyBorder="1" applyAlignment="1">
      <alignment horizontal="center" wrapText="1"/>
    </xf>
    <xf numFmtId="0" fontId="14" fillId="4" borderId="4" xfId="0" applyFont="1" applyFill="1" applyBorder="1" applyAlignment="1">
      <alignment horizontal="center" vertical="center" wrapText="1"/>
    </xf>
    <xf numFmtId="0" fontId="15" fillId="4" borderId="4" xfId="0" applyFont="1" applyFill="1" applyBorder="1"/>
    <xf numFmtId="0" fontId="14" fillId="4" borderId="5" xfId="0" applyFont="1" applyFill="1" applyBorder="1" applyAlignment="1">
      <alignment horizontal="center" wrapText="1"/>
    </xf>
    <xf numFmtId="0" fontId="10" fillId="5" borderId="0" xfId="0" applyFont="1" applyFill="1" applyBorder="1" applyAlignment="1">
      <alignment horizontal="center" vertical="center"/>
    </xf>
    <xf numFmtId="0" fontId="11" fillId="5" borderId="0" xfId="0" applyFont="1" applyFill="1" applyBorder="1"/>
    <xf numFmtId="0" fontId="11" fillId="0" borderId="2" xfId="0" applyFont="1" applyFill="1" applyBorder="1" applyAlignment="1">
      <alignment horizontal="center" wrapText="1"/>
    </xf>
    <xf numFmtId="0" fontId="12" fillId="0" borderId="2" xfId="0" applyFont="1" applyFill="1" applyBorder="1" applyAlignment="1">
      <alignment horizontal="center" wrapText="1"/>
    </xf>
    <xf numFmtId="0" fontId="11" fillId="0" borderId="6" xfId="0" applyFont="1" applyFill="1" applyBorder="1" applyAlignment="1">
      <alignment horizontal="center" wrapText="1"/>
    </xf>
    <xf numFmtId="0" fontId="0" fillId="0" borderId="0" xfId="0" applyFill="1" applyBorder="1" applyAlignment="1">
      <alignment horizontal="center" wrapText="1"/>
    </xf>
    <xf numFmtId="0" fontId="14" fillId="0" borderId="2" xfId="0" applyFont="1" applyFill="1" applyBorder="1" applyAlignment="1">
      <alignment horizontal="center" wrapText="1"/>
    </xf>
    <xf numFmtId="0" fontId="11" fillId="0" borderId="2" xfId="0" applyFont="1" applyBorder="1"/>
    <xf numFmtId="0" fontId="11" fillId="0" borderId="7" xfId="0" applyFont="1" applyBorder="1"/>
    <xf numFmtId="0" fontId="11" fillId="5" borderId="2" xfId="0" applyFont="1" applyFill="1" applyBorder="1"/>
    <xf numFmtId="0" fontId="11" fillId="5" borderId="7" xfId="0" applyFont="1" applyFill="1" applyBorder="1"/>
    <xf numFmtId="0" fontId="15" fillId="4" borderId="5" xfId="0" applyFont="1" applyFill="1" applyBorder="1"/>
    <xf numFmtId="0" fontId="15" fillId="4" borderId="8" xfId="0" applyFont="1" applyFill="1" applyBorder="1"/>
    <xf numFmtId="0" fontId="11" fillId="3" borderId="3" xfId="0" applyFont="1" applyFill="1" applyBorder="1"/>
    <xf numFmtId="0" fontId="11" fillId="3" borderId="9" xfId="0" applyFont="1" applyFill="1" applyBorder="1"/>
    <xf numFmtId="0" fontId="10" fillId="5" borderId="2" xfId="0" applyFont="1" applyFill="1" applyBorder="1"/>
    <xf numFmtId="49" fontId="3" fillId="0" borderId="0" xfId="0" applyNumberFormat="1" applyFont="1"/>
    <xf numFmtId="49" fontId="3" fillId="0" borderId="0" xfId="0" applyNumberFormat="1" applyFont="1" applyAlignment="1">
      <alignment horizontal="left" indent="5"/>
    </xf>
    <xf numFmtId="1" fontId="0" fillId="0" borderId="0" xfId="0" applyNumberFormat="1" applyAlignment="1">
      <alignment horizontal="center" wrapText="1"/>
    </xf>
    <xf numFmtId="1" fontId="0" fillId="0" borderId="0" xfId="0" applyNumberFormat="1" applyFill="1" applyBorder="1" applyAlignment="1">
      <alignment horizontal="center" wrapText="1"/>
    </xf>
    <xf numFmtId="1" fontId="0" fillId="0" borderId="0" xfId="0" applyNumberFormat="1"/>
    <xf numFmtId="0" fontId="11" fillId="0" borderId="0" xfId="0" applyFont="1" applyBorder="1" applyAlignment="1">
      <alignment horizontal="center" wrapText="1"/>
    </xf>
    <xf numFmtId="0" fontId="11" fillId="0" borderId="0" xfId="0" applyFont="1" applyFill="1" applyBorder="1" applyAlignment="1">
      <alignment horizontal="center" wrapText="1"/>
    </xf>
    <xf numFmtId="1" fontId="9" fillId="6" borderId="0" xfId="0" applyNumberFormat="1" applyFont="1" applyFill="1" applyBorder="1"/>
    <xf numFmtId="1" fontId="9" fillId="7" borderId="0" xfId="0" applyNumberFormat="1" applyFont="1" applyFill="1" applyBorder="1"/>
    <xf numFmtId="1" fontId="9" fillId="8" borderId="0" xfId="0" applyNumberFormat="1" applyFont="1" applyFill="1" applyBorder="1"/>
    <xf numFmtId="1" fontId="9" fillId="0" borderId="0" xfId="0" applyNumberFormat="1" applyFont="1" applyFill="1" applyBorder="1"/>
    <xf numFmtId="1" fontId="16" fillId="0" borderId="0" xfId="0" applyNumberFormat="1" applyFont="1" applyFill="1" applyBorder="1" applyAlignment="1">
      <alignment wrapText="1"/>
    </xf>
    <xf numFmtId="1" fontId="9" fillId="9" borderId="0" xfId="0" applyNumberFormat="1" applyFont="1" applyFill="1" applyBorder="1"/>
    <xf numFmtId="1" fontId="6" fillId="9" borderId="0" xfId="0" applyNumberFormat="1" applyFont="1" applyFill="1" applyBorder="1"/>
    <xf numFmtId="1" fontId="9" fillId="3" borderId="0" xfId="0" applyNumberFormat="1" applyFont="1" applyFill="1" applyBorder="1" applyAlignment="1">
      <alignment wrapText="1"/>
    </xf>
    <xf numFmtId="1" fontId="6" fillId="3" borderId="0" xfId="0" applyNumberFormat="1" applyFont="1" applyFill="1" applyBorder="1" applyAlignment="1">
      <alignment horizontal="left"/>
    </xf>
    <xf numFmtId="0" fontId="11" fillId="12" borderId="10" xfId="0" applyFont="1" applyFill="1" applyBorder="1"/>
    <xf numFmtId="0" fontId="10" fillId="12" borderId="10" xfId="0" applyFont="1" applyFill="1" applyBorder="1" applyAlignment="1">
      <alignment horizontal="center" vertical="center"/>
    </xf>
    <xf numFmtId="0" fontId="11" fillId="12" borderId="11" xfId="0" applyFont="1" applyFill="1" applyBorder="1" applyAlignment="1">
      <alignment horizontal="center" wrapText="1"/>
    </xf>
    <xf numFmtId="0" fontId="11" fillId="12" borderId="11" xfId="0" applyFont="1" applyFill="1" applyBorder="1"/>
    <xf numFmtId="0" fontId="11" fillId="12" borderId="12" xfId="0" applyFont="1" applyFill="1" applyBorder="1"/>
    <xf numFmtId="0" fontId="20" fillId="13" borderId="13" xfId="0" applyFont="1" applyFill="1" applyBorder="1"/>
    <xf numFmtId="0" fontId="19" fillId="13" borderId="13" xfId="0" applyFont="1" applyFill="1" applyBorder="1" applyAlignment="1">
      <alignment horizontal="center" vertical="center" wrapText="1"/>
    </xf>
    <xf numFmtId="0" fontId="20" fillId="13" borderId="14" xfId="0" applyFont="1" applyFill="1" applyBorder="1" applyAlignment="1">
      <alignment horizontal="center" wrapText="1"/>
    </xf>
    <xf numFmtId="0" fontId="20" fillId="13" borderId="14" xfId="0" applyFont="1" applyFill="1" applyBorder="1"/>
    <xf numFmtId="0" fontId="20" fillId="13" borderId="16" xfId="0" applyFont="1" applyFill="1" applyBorder="1"/>
    <xf numFmtId="0" fontId="19" fillId="13" borderId="16" xfId="0" applyFont="1" applyFill="1" applyBorder="1" applyAlignment="1">
      <alignment horizontal="center" vertical="center" wrapText="1"/>
    </xf>
    <xf numFmtId="0" fontId="20" fillId="13" borderId="17" xfId="0" applyFont="1" applyFill="1" applyBorder="1" applyAlignment="1">
      <alignment horizontal="center" wrapText="1"/>
    </xf>
    <xf numFmtId="0" fontId="20" fillId="13" borderId="17" xfId="0" applyFont="1" applyFill="1" applyBorder="1"/>
    <xf numFmtId="0" fontId="12" fillId="13" borderId="13" xfId="0" applyFont="1" applyFill="1" applyBorder="1"/>
    <xf numFmtId="0" fontId="12" fillId="13" borderId="14" xfId="0" applyFont="1" applyFill="1" applyBorder="1" applyAlignment="1">
      <alignment horizontal="center" wrapText="1"/>
    </xf>
    <xf numFmtId="0" fontId="12" fillId="13" borderId="14" xfId="0" applyFont="1" applyFill="1" applyBorder="1"/>
    <xf numFmtId="0" fontId="12" fillId="13" borderId="15" xfId="0" applyFont="1" applyFill="1" applyBorder="1"/>
    <xf numFmtId="0" fontId="12" fillId="13" borderId="16" xfId="0" applyFont="1" applyFill="1" applyBorder="1"/>
    <xf numFmtId="0" fontId="12" fillId="13" borderId="17" xfId="0" applyFont="1" applyFill="1" applyBorder="1" applyAlignment="1">
      <alignment horizontal="center" wrapText="1"/>
    </xf>
    <xf numFmtId="0" fontId="12" fillId="13" borderId="17" xfId="0" applyFont="1" applyFill="1" applyBorder="1"/>
    <xf numFmtId="0" fontId="12" fillId="13" borderId="18" xfId="0" applyFont="1" applyFill="1" applyBorder="1"/>
    <xf numFmtId="0" fontId="11" fillId="14" borderId="19" xfId="0" applyFont="1" applyFill="1" applyBorder="1"/>
    <xf numFmtId="0" fontId="10" fillId="14" borderId="19" xfId="0" applyFont="1" applyFill="1" applyBorder="1" applyAlignment="1">
      <alignment horizontal="center" vertical="center"/>
    </xf>
    <xf numFmtId="0" fontId="11" fillId="14" borderId="20" xfId="0" applyFont="1" applyFill="1" applyBorder="1" applyAlignment="1">
      <alignment horizontal="center" wrapText="1"/>
    </xf>
    <xf numFmtId="0" fontId="11" fillId="14" borderId="20" xfId="0" applyFont="1" applyFill="1" applyBorder="1"/>
    <xf numFmtId="0" fontId="11" fillId="14" borderId="21" xfId="0" applyFont="1" applyFill="1" applyBorder="1"/>
    <xf numFmtId="0" fontId="3" fillId="14" borderId="20" xfId="0" applyFont="1" applyFill="1" applyBorder="1" applyAlignment="1">
      <alignment horizontal="left"/>
    </xf>
    <xf numFmtId="0" fontId="20" fillId="15" borderId="22" xfId="0" applyFont="1" applyFill="1" applyBorder="1"/>
    <xf numFmtId="0" fontId="19" fillId="15" borderId="22" xfId="0" applyFont="1" applyFill="1" applyBorder="1" applyAlignment="1">
      <alignment horizontal="center" vertical="center" wrapText="1"/>
    </xf>
    <xf numFmtId="0" fontId="20" fillId="15" borderId="23" xfId="0" applyFont="1" applyFill="1" applyBorder="1" applyAlignment="1">
      <alignment horizontal="center" wrapText="1"/>
    </xf>
    <xf numFmtId="0" fontId="20" fillId="15" borderId="23" xfId="0" applyFont="1" applyFill="1" applyBorder="1"/>
    <xf numFmtId="0" fontId="20" fillId="15" borderId="25" xfId="0" applyFont="1" applyFill="1" applyBorder="1"/>
    <xf numFmtId="0" fontId="19" fillId="15" borderId="25" xfId="0" applyFont="1" applyFill="1" applyBorder="1" applyAlignment="1">
      <alignment horizontal="center" vertical="center" wrapText="1"/>
    </xf>
    <xf numFmtId="0" fontId="20" fillId="15" borderId="26" xfId="0" applyFont="1" applyFill="1" applyBorder="1" applyAlignment="1">
      <alignment horizontal="center" wrapText="1"/>
    </xf>
    <xf numFmtId="0" fontId="20" fillId="15" borderId="26" xfId="0" applyFont="1" applyFill="1" applyBorder="1"/>
    <xf numFmtId="0" fontId="12" fillId="15" borderId="22" xfId="0" applyFont="1" applyFill="1" applyBorder="1"/>
    <xf numFmtId="0" fontId="12" fillId="15" borderId="23" xfId="0" applyFont="1" applyFill="1" applyBorder="1" applyAlignment="1">
      <alignment horizontal="center" wrapText="1"/>
    </xf>
    <xf numFmtId="0" fontId="12" fillId="15" borderId="23" xfId="0" applyFont="1" applyFill="1" applyBorder="1"/>
    <xf numFmtId="0" fontId="12" fillId="15" borderId="24" xfId="0" applyFont="1" applyFill="1" applyBorder="1"/>
    <xf numFmtId="0" fontId="12" fillId="15" borderId="25" xfId="0" applyFont="1" applyFill="1" applyBorder="1"/>
    <xf numFmtId="0" fontId="12" fillId="15" borderId="26" xfId="0" applyFont="1" applyFill="1" applyBorder="1" applyAlignment="1">
      <alignment horizontal="center" wrapText="1"/>
    </xf>
    <xf numFmtId="0" fontId="12" fillId="15" borderId="26" xfId="0" applyFont="1" applyFill="1" applyBorder="1"/>
    <xf numFmtId="0" fontId="12" fillId="15" borderId="27" xfId="0" applyFont="1" applyFill="1" applyBorder="1"/>
    <xf numFmtId="0" fontId="10" fillId="16" borderId="1" xfId="0" applyFont="1" applyFill="1" applyBorder="1" applyAlignment="1">
      <alignment horizontal="center" vertical="center" wrapText="1"/>
    </xf>
    <xf numFmtId="0" fontId="11" fillId="16" borderId="1" xfId="0" applyFont="1" applyFill="1" applyBorder="1"/>
    <xf numFmtId="0" fontId="11" fillId="16" borderId="3" xfId="0" applyFont="1" applyFill="1" applyBorder="1" applyAlignment="1">
      <alignment horizontal="center" wrapText="1"/>
    </xf>
    <xf numFmtId="0" fontId="10" fillId="0" borderId="0" xfId="0" applyFont="1" applyFill="1" applyBorder="1" applyAlignment="1">
      <alignment horizontal="center" vertical="center"/>
    </xf>
    <xf numFmtId="0" fontId="11" fillId="0" borderId="0" xfId="0" applyFont="1" applyFill="1" applyBorder="1"/>
    <xf numFmtId="0" fontId="11" fillId="0" borderId="2" xfId="0" applyFont="1" applyFill="1" applyBorder="1"/>
    <xf numFmtId="0" fontId="11" fillId="0" borderId="7" xfId="0" applyFont="1" applyFill="1" applyBorder="1"/>
    <xf numFmtId="0" fontId="10" fillId="5" borderId="7" xfId="0" applyFont="1" applyFill="1" applyBorder="1" applyAlignment="1">
      <alignment horizontal="left"/>
    </xf>
    <xf numFmtId="0" fontId="10" fillId="5" borderId="0" xfId="0" applyFont="1" applyFill="1" applyBorder="1" applyAlignment="1">
      <alignment horizontal="left"/>
    </xf>
    <xf numFmtId="0" fontId="10" fillId="5" borderId="31" xfId="0" applyFont="1" applyFill="1" applyBorder="1" applyAlignment="1">
      <alignment horizontal="center" vertical="center"/>
    </xf>
    <xf numFmtId="0" fontId="11" fillId="5" borderId="31" xfId="0" applyFont="1" applyFill="1" applyBorder="1"/>
    <xf numFmtId="0" fontId="11" fillId="5" borderId="32" xfId="0" applyFont="1" applyFill="1" applyBorder="1" applyAlignment="1">
      <alignment horizontal="center" wrapText="1"/>
    </xf>
    <xf numFmtId="0" fontId="11" fillId="0" borderId="32" xfId="0" applyFont="1" applyFill="1" applyBorder="1" applyAlignment="1">
      <alignment horizontal="center" wrapText="1"/>
    </xf>
    <xf numFmtId="0" fontId="11" fillId="5" borderId="32" xfId="0" applyFont="1" applyFill="1" applyBorder="1"/>
    <xf numFmtId="0" fontId="11" fillId="5" borderId="33" xfId="0" applyFont="1" applyFill="1" applyBorder="1"/>
    <xf numFmtId="0" fontId="13" fillId="3" borderId="34" xfId="0" applyFont="1" applyFill="1" applyBorder="1" applyAlignment="1">
      <alignment wrapText="1"/>
    </xf>
    <xf numFmtId="0" fontId="13" fillId="3" borderId="35" xfId="0" applyFont="1" applyFill="1" applyBorder="1" applyAlignment="1">
      <alignment horizontal="center" wrapText="1"/>
    </xf>
    <xf numFmtId="0" fontId="13" fillId="0" borderId="35" xfId="0" applyFont="1" applyFill="1" applyBorder="1" applyAlignment="1">
      <alignment horizontal="center" wrapText="1"/>
    </xf>
    <xf numFmtId="0" fontId="13" fillId="3" borderId="35" xfId="0" applyFont="1" applyFill="1" applyBorder="1" applyAlignment="1">
      <alignment wrapText="1"/>
    </xf>
    <xf numFmtId="0" fontId="13" fillId="3" borderId="36" xfId="0" applyFont="1" applyFill="1" applyBorder="1" applyAlignment="1">
      <alignment wrapText="1"/>
    </xf>
    <xf numFmtId="0" fontId="13" fillId="3" borderId="37" xfId="0" applyFont="1" applyFill="1" applyBorder="1" applyAlignment="1">
      <alignment wrapText="1"/>
    </xf>
    <xf numFmtId="0" fontId="13" fillId="3" borderId="38" xfId="0" applyFont="1" applyFill="1" applyBorder="1" applyAlignment="1">
      <alignment horizontal="center" wrapText="1"/>
    </xf>
    <xf numFmtId="0" fontId="25" fillId="3" borderId="38" xfId="0" applyFont="1" applyFill="1" applyBorder="1" applyAlignment="1">
      <alignment horizontal="center" wrapText="1"/>
    </xf>
    <xf numFmtId="0" fontId="13" fillId="0" borderId="38" xfId="0" applyFont="1" applyFill="1" applyBorder="1" applyAlignment="1">
      <alignment horizontal="center" wrapText="1"/>
    </xf>
    <xf numFmtId="0" fontId="13" fillId="3" borderId="38" xfId="0" applyFont="1" applyFill="1" applyBorder="1" applyAlignment="1">
      <alignment wrapText="1"/>
    </xf>
    <xf numFmtId="0" fontId="13" fillId="3" borderId="39" xfId="0" applyFont="1" applyFill="1" applyBorder="1" applyAlignment="1">
      <alignment wrapText="1"/>
    </xf>
    <xf numFmtId="0" fontId="10" fillId="17" borderId="40" xfId="0" applyFont="1" applyFill="1" applyBorder="1" applyAlignment="1">
      <alignment horizontal="center" vertical="center"/>
    </xf>
    <xf numFmtId="0" fontId="11" fillId="17" borderId="40" xfId="0" applyFont="1" applyFill="1" applyBorder="1"/>
    <xf numFmtId="0" fontId="11" fillId="17" borderId="41" xfId="0" applyFont="1" applyFill="1" applyBorder="1" applyAlignment="1">
      <alignment horizontal="center" wrapText="1"/>
    </xf>
    <xf numFmtId="0" fontId="26" fillId="17" borderId="41" xfId="0" applyFont="1" applyFill="1" applyBorder="1" applyAlignment="1">
      <alignment horizontal="center" wrapText="1"/>
    </xf>
    <xf numFmtId="0" fontId="11" fillId="17" borderId="41" xfId="0" applyFont="1" applyFill="1" applyBorder="1"/>
    <xf numFmtId="0" fontId="11" fillId="17" borderId="42" xfId="0" applyFont="1" applyFill="1" applyBorder="1"/>
    <xf numFmtId="0" fontId="13" fillId="3" borderId="43" xfId="0" applyFont="1" applyFill="1" applyBorder="1" applyAlignment="1">
      <alignment wrapText="1"/>
    </xf>
    <xf numFmtId="0" fontId="13" fillId="3" borderId="44" xfId="0" applyFont="1" applyFill="1" applyBorder="1" applyAlignment="1">
      <alignment horizontal="center" wrapText="1"/>
    </xf>
    <xf numFmtId="0" fontId="13" fillId="0" borderId="44" xfId="0" applyFont="1" applyFill="1" applyBorder="1" applyAlignment="1">
      <alignment horizontal="center" wrapText="1"/>
    </xf>
    <xf numFmtId="0" fontId="13" fillId="3" borderId="44" xfId="0" applyFont="1" applyFill="1" applyBorder="1" applyAlignment="1">
      <alignment wrapText="1"/>
    </xf>
    <xf numFmtId="0" fontId="13" fillId="3" borderId="45" xfId="0" applyFont="1" applyFill="1" applyBorder="1" applyAlignment="1">
      <alignment wrapText="1"/>
    </xf>
    <xf numFmtId="0" fontId="11" fillId="0" borderId="44" xfId="0" applyFont="1" applyFill="1" applyBorder="1" applyAlignment="1">
      <alignment horizontal="center" wrapText="1"/>
    </xf>
    <xf numFmtId="0" fontId="10" fillId="0" borderId="43" xfId="0" applyFont="1" applyBorder="1" applyAlignment="1">
      <alignment horizontal="center" vertical="center"/>
    </xf>
    <xf numFmtId="0" fontId="11" fillId="0" borderId="43" xfId="0" applyFont="1" applyBorder="1"/>
    <xf numFmtId="0" fontId="11" fillId="0" borderId="44" xfId="0" applyFont="1" applyBorder="1" applyAlignment="1">
      <alignment horizontal="center" wrapText="1"/>
    </xf>
    <xf numFmtId="0" fontId="11" fillId="0" borderId="43" xfId="0" applyFont="1" applyBorder="1" applyAlignment="1">
      <alignment horizontal="center" wrapText="1"/>
    </xf>
    <xf numFmtId="0" fontId="11" fillId="0" borderId="44" xfId="0" applyFont="1" applyBorder="1"/>
    <xf numFmtId="0" fontId="12" fillId="10" borderId="34" xfId="0" applyFont="1" applyFill="1" applyBorder="1"/>
    <xf numFmtId="0" fontId="12" fillId="10" borderId="35" xfId="0" applyFont="1" applyFill="1" applyBorder="1" applyAlignment="1">
      <alignment horizontal="center" wrapText="1"/>
    </xf>
    <xf numFmtId="0" fontId="12" fillId="0" borderId="35" xfId="0" applyFont="1" applyFill="1" applyBorder="1" applyAlignment="1">
      <alignment horizontal="center" wrapText="1"/>
    </xf>
    <xf numFmtId="0" fontId="12" fillId="10" borderId="35" xfId="0" applyFont="1" applyFill="1" applyBorder="1"/>
    <xf numFmtId="0" fontId="12" fillId="10" borderId="36" xfId="0" applyFont="1" applyFill="1" applyBorder="1"/>
    <xf numFmtId="0" fontId="19" fillId="10" borderId="34" xfId="0" applyFont="1" applyFill="1" applyBorder="1" applyAlignment="1">
      <alignment horizontal="center" vertical="center" wrapText="1"/>
    </xf>
    <xf numFmtId="0" fontId="20" fillId="10" borderId="35" xfId="0" applyFont="1" applyFill="1" applyBorder="1" applyAlignment="1">
      <alignment horizontal="center" wrapText="1"/>
    </xf>
    <xf numFmtId="0" fontId="20" fillId="10" borderId="34" xfId="0" applyFont="1" applyFill="1" applyBorder="1"/>
    <xf numFmtId="0" fontId="20" fillId="10" borderId="35" xfId="0" applyFont="1" applyFill="1" applyBorder="1"/>
    <xf numFmtId="0" fontId="11" fillId="18" borderId="46" xfId="0" applyFont="1" applyFill="1" applyBorder="1"/>
    <xf numFmtId="0" fontId="10" fillId="18" borderId="46" xfId="0" applyFont="1" applyFill="1" applyBorder="1" applyAlignment="1">
      <alignment horizontal="center" vertical="center"/>
    </xf>
    <xf numFmtId="0" fontId="11" fillId="18" borderId="47" xfId="0" applyFont="1" applyFill="1" applyBorder="1" applyAlignment="1">
      <alignment horizontal="center" wrapText="1"/>
    </xf>
    <xf numFmtId="0" fontId="11" fillId="18" borderId="47" xfId="0" applyFont="1" applyFill="1" applyBorder="1"/>
    <xf numFmtId="0" fontId="11" fillId="18" borderId="48" xfId="0" applyFont="1" applyFill="1" applyBorder="1"/>
    <xf numFmtId="0" fontId="11" fillId="18" borderId="49" xfId="0" applyFont="1" applyFill="1" applyBorder="1"/>
    <xf numFmtId="0" fontId="10" fillId="18" borderId="49" xfId="0" applyFont="1" applyFill="1" applyBorder="1" applyAlignment="1">
      <alignment horizontal="center" vertical="center"/>
    </xf>
    <xf numFmtId="0" fontId="11" fillId="18" borderId="50" xfId="0" applyFont="1" applyFill="1" applyBorder="1" applyAlignment="1">
      <alignment horizontal="center" wrapText="1"/>
    </xf>
    <xf numFmtId="0" fontId="11" fillId="18" borderId="50" xfId="0" applyFont="1" applyFill="1" applyBorder="1"/>
    <xf numFmtId="0" fontId="11" fillId="18" borderId="51" xfId="0" applyFont="1" applyFill="1" applyBorder="1"/>
    <xf numFmtId="0" fontId="12" fillId="10" borderId="52" xfId="0" applyFont="1" applyFill="1" applyBorder="1"/>
    <xf numFmtId="0" fontId="12" fillId="10" borderId="53" xfId="0" applyFont="1" applyFill="1" applyBorder="1" applyAlignment="1">
      <alignment horizontal="center" wrapText="1"/>
    </xf>
    <xf numFmtId="0" fontId="12" fillId="0" borderId="53" xfId="0" applyFont="1" applyFill="1" applyBorder="1" applyAlignment="1">
      <alignment horizontal="center" wrapText="1"/>
    </xf>
    <xf numFmtId="0" fontId="12" fillId="10" borderId="53" xfId="0" applyFont="1" applyFill="1" applyBorder="1"/>
    <xf numFmtId="0" fontId="12" fillId="10" borderId="54" xfId="0" applyFont="1" applyFill="1" applyBorder="1"/>
    <xf numFmtId="0" fontId="25" fillId="10" borderId="53" xfId="0" applyFont="1" applyFill="1" applyBorder="1" applyAlignment="1">
      <alignment horizontal="center" wrapText="1"/>
    </xf>
    <xf numFmtId="0" fontId="19" fillId="10" borderId="52" xfId="0" applyFont="1" applyFill="1" applyBorder="1" applyAlignment="1">
      <alignment horizontal="center" vertical="center" wrapText="1"/>
    </xf>
    <xf numFmtId="0" fontId="20" fillId="10" borderId="53" xfId="0" applyFont="1" applyFill="1" applyBorder="1" applyAlignment="1">
      <alignment horizontal="center" wrapText="1"/>
    </xf>
    <xf numFmtId="0" fontId="20" fillId="0" borderId="53" xfId="0" applyFont="1" applyFill="1" applyBorder="1" applyAlignment="1">
      <alignment horizontal="center" wrapText="1"/>
    </xf>
    <xf numFmtId="0" fontId="20" fillId="10" borderId="52" xfId="0" applyFont="1" applyFill="1" applyBorder="1"/>
    <xf numFmtId="0" fontId="18" fillId="10" borderId="53" xfId="0" applyFont="1" applyFill="1" applyBorder="1" applyAlignment="1">
      <alignment horizontal="center" wrapText="1"/>
    </xf>
    <xf numFmtId="0" fontId="10" fillId="19" borderId="55" xfId="0" applyFont="1" applyFill="1" applyBorder="1" applyAlignment="1">
      <alignment horizontal="center" vertical="center" wrapText="1"/>
    </xf>
    <xf numFmtId="0" fontId="11" fillId="19" borderId="55" xfId="0" applyFont="1" applyFill="1" applyBorder="1"/>
    <xf numFmtId="0" fontId="11" fillId="19" borderId="56" xfId="0" applyFont="1" applyFill="1" applyBorder="1" applyAlignment="1">
      <alignment horizontal="center" wrapText="1"/>
    </xf>
    <xf numFmtId="0" fontId="11" fillId="19" borderId="56" xfId="0" applyFont="1" applyFill="1" applyBorder="1"/>
    <xf numFmtId="0" fontId="11" fillId="19" borderId="57" xfId="0" applyFont="1" applyFill="1" applyBorder="1"/>
    <xf numFmtId="0" fontId="12" fillId="11" borderId="58" xfId="0" applyFont="1" applyFill="1" applyBorder="1"/>
    <xf numFmtId="0" fontId="12" fillId="11" borderId="59" xfId="0" applyFont="1" applyFill="1" applyBorder="1" applyAlignment="1">
      <alignment horizontal="center" wrapText="1"/>
    </xf>
    <xf numFmtId="0" fontId="12" fillId="0" borderId="59" xfId="0" applyFont="1" applyFill="1" applyBorder="1" applyAlignment="1">
      <alignment horizontal="center" wrapText="1"/>
    </xf>
    <xf numFmtId="0" fontId="12" fillId="11" borderId="59" xfId="0" applyFont="1" applyFill="1" applyBorder="1"/>
    <xf numFmtId="0" fontId="12" fillId="11" borderId="60" xfId="0" applyFont="1" applyFill="1" applyBorder="1"/>
    <xf numFmtId="0" fontId="21" fillId="11" borderId="59" xfId="0" applyFont="1" applyFill="1" applyBorder="1" applyAlignment="1">
      <alignment horizontal="center" wrapText="1"/>
    </xf>
    <xf numFmtId="0" fontId="19" fillId="11" borderId="58" xfId="0" applyFont="1" applyFill="1" applyBorder="1" applyAlignment="1">
      <alignment horizontal="center" vertical="center" wrapText="1"/>
    </xf>
    <xf numFmtId="0" fontId="20" fillId="11" borderId="59" xfId="0" applyFont="1" applyFill="1" applyBorder="1" applyAlignment="1">
      <alignment horizontal="center" wrapText="1"/>
    </xf>
    <xf numFmtId="0" fontId="20" fillId="0" borderId="59" xfId="0" applyFont="1" applyFill="1" applyBorder="1" applyAlignment="1">
      <alignment horizontal="center" wrapText="1"/>
    </xf>
    <xf numFmtId="0" fontId="11" fillId="11" borderId="59" xfId="0" applyFont="1" applyFill="1" applyBorder="1" applyAlignment="1">
      <alignment horizontal="center" wrapText="1"/>
    </xf>
    <xf numFmtId="0" fontId="20" fillId="11" borderId="58" xfId="0" applyFont="1" applyFill="1" applyBorder="1"/>
    <xf numFmtId="0" fontId="20" fillId="11" borderId="59" xfId="0" applyFont="1" applyFill="1" applyBorder="1"/>
    <xf numFmtId="0" fontId="20" fillId="11" borderId="59" xfId="0" applyFont="1" applyFill="1" applyBorder="1" applyAlignment="1">
      <alignment horizontal="center"/>
    </xf>
    <xf numFmtId="0" fontId="12" fillId="11" borderId="61" xfId="0" applyFont="1" applyFill="1" applyBorder="1"/>
    <xf numFmtId="0" fontId="12" fillId="11" borderId="62" xfId="0" applyFont="1" applyFill="1" applyBorder="1" applyAlignment="1">
      <alignment horizontal="center" wrapText="1"/>
    </xf>
    <xf numFmtId="0" fontId="12" fillId="0" borderId="62" xfId="0" applyFont="1" applyFill="1" applyBorder="1" applyAlignment="1">
      <alignment horizontal="center" wrapText="1"/>
    </xf>
    <xf numFmtId="0" fontId="12" fillId="11" borderId="62" xfId="0" applyFont="1" applyFill="1" applyBorder="1"/>
    <xf numFmtId="0" fontId="12" fillId="11" borderId="63" xfId="0" applyFont="1" applyFill="1" applyBorder="1"/>
    <xf numFmtId="0" fontId="19" fillId="11" borderId="61" xfId="0" applyFont="1" applyFill="1" applyBorder="1" applyAlignment="1">
      <alignment horizontal="center" vertical="center" wrapText="1"/>
    </xf>
    <xf numFmtId="0" fontId="20" fillId="11" borderId="61" xfId="0" applyFont="1" applyFill="1" applyBorder="1"/>
    <xf numFmtId="0" fontId="20" fillId="11" borderId="62" xfId="0" applyFont="1" applyFill="1" applyBorder="1" applyAlignment="1">
      <alignment horizontal="center" wrapText="1"/>
    </xf>
    <xf numFmtId="0" fontId="20" fillId="0" borderId="62" xfId="0" applyFont="1" applyFill="1" applyBorder="1" applyAlignment="1">
      <alignment horizontal="center" wrapText="1"/>
    </xf>
    <xf numFmtId="0" fontId="20" fillId="11" borderId="62" xfId="0" applyFont="1" applyFill="1" applyBorder="1" applyAlignment="1">
      <alignment horizontal="center"/>
    </xf>
    <xf numFmtId="0" fontId="11" fillId="0" borderId="47" xfId="0" applyFont="1" applyFill="1" applyBorder="1" applyAlignment="1">
      <alignment horizontal="center" wrapText="1"/>
    </xf>
    <xf numFmtId="0" fontId="11" fillId="0" borderId="50" xfId="0" applyFont="1" applyFill="1" applyBorder="1" applyAlignment="1">
      <alignment horizontal="center" wrapText="1"/>
    </xf>
    <xf numFmtId="0" fontId="11" fillId="0" borderId="56" xfId="0" applyFont="1" applyFill="1" applyBorder="1" applyAlignment="1">
      <alignment horizontal="center" wrapText="1"/>
    </xf>
    <xf numFmtId="0" fontId="11" fillId="0" borderId="41" xfId="0" applyFont="1" applyFill="1" applyBorder="1" applyAlignment="1">
      <alignment horizontal="center" wrapText="1"/>
    </xf>
    <xf numFmtId="0" fontId="0" fillId="0" borderId="0" xfId="0" applyFill="1" applyAlignment="1">
      <alignment horizontal="center" wrapText="1"/>
    </xf>
    <xf numFmtId="0" fontId="11" fillId="0" borderId="47" xfId="0" applyFont="1" applyFill="1" applyBorder="1"/>
    <xf numFmtId="0" fontId="11" fillId="0" borderId="35" xfId="0" applyFont="1" applyFill="1" applyBorder="1"/>
    <xf numFmtId="0" fontId="0" fillId="0" borderId="0" xfId="0" applyFill="1"/>
    <xf numFmtId="1" fontId="9" fillId="20" borderId="28" xfId="0" applyNumberFormat="1" applyFont="1" applyFill="1" applyBorder="1"/>
    <xf numFmtId="1" fontId="17" fillId="20" borderId="28" xfId="0" applyNumberFormat="1" applyFont="1" applyFill="1" applyBorder="1" applyAlignment="1">
      <alignment wrapText="1"/>
    </xf>
    <xf numFmtId="0" fontId="27" fillId="3" borderId="37"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8" fillId="3" borderId="37" xfId="0" applyFont="1" applyFill="1" applyBorder="1" applyAlignment="1">
      <alignment wrapText="1"/>
    </xf>
    <xf numFmtId="0" fontId="28" fillId="3" borderId="38" xfId="0" applyFont="1" applyFill="1" applyBorder="1" applyAlignment="1">
      <alignment horizontal="center" wrapText="1"/>
    </xf>
    <xf numFmtId="0" fontId="28" fillId="0" borderId="38" xfId="0" applyFont="1" applyFill="1" applyBorder="1" applyAlignment="1">
      <alignment horizontal="center" wrapText="1"/>
    </xf>
    <xf numFmtId="0" fontId="28" fillId="3" borderId="34" xfId="0" applyFont="1" applyFill="1" applyBorder="1" applyAlignment="1">
      <alignment wrapText="1"/>
    </xf>
    <xf numFmtId="0" fontId="28" fillId="3" borderId="35" xfId="0" applyFont="1" applyFill="1" applyBorder="1" applyAlignment="1">
      <alignment horizontal="center" wrapText="1"/>
    </xf>
    <xf numFmtId="0" fontId="28" fillId="0" borderId="35" xfId="0" applyFont="1" applyFill="1" applyBorder="1" applyAlignment="1">
      <alignment horizontal="center" wrapText="1"/>
    </xf>
    <xf numFmtId="0" fontId="27" fillId="3" borderId="43" xfId="0" applyFont="1" applyFill="1" applyBorder="1" applyAlignment="1">
      <alignment horizontal="center" vertical="center" wrapText="1"/>
    </xf>
    <xf numFmtId="49" fontId="3" fillId="0" borderId="0" xfId="0" applyNumberFormat="1" applyFont="1" applyFill="1" applyAlignment="1">
      <alignment horizontal="left" indent="5"/>
    </xf>
    <xf numFmtId="0" fontId="28" fillId="3" borderId="43" xfId="0" applyFont="1" applyFill="1" applyBorder="1" applyAlignment="1">
      <alignment wrapText="1"/>
    </xf>
    <xf numFmtId="0" fontId="28" fillId="3" borderId="44" xfId="0" applyFont="1" applyFill="1" applyBorder="1" applyAlignment="1">
      <alignment horizontal="center" wrapText="1"/>
    </xf>
    <xf numFmtId="0" fontId="28" fillId="0" borderId="44" xfId="0" applyFont="1" applyFill="1" applyBorder="1" applyAlignment="1">
      <alignment horizontal="center" wrapText="1"/>
    </xf>
    <xf numFmtId="0" fontId="10" fillId="5" borderId="64" xfId="0" applyFont="1" applyFill="1" applyBorder="1" applyAlignment="1">
      <alignment horizontal="center" vertical="center"/>
    </xf>
    <xf numFmtId="0" fontId="11" fillId="5" borderId="64" xfId="0" applyFont="1" applyFill="1" applyBorder="1"/>
    <xf numFmtId="0" fontId="11" fillId="5" borderId="65" xfId="0" applyFont="1" applyFill="1" applyBorder="1" applyAlignment="1">
      <alignment horizontal="center" wrapText="1"/>
    </xf>
    <xf numFmtId="0" fontId="11" fillId="0" borderId="65" xfId="0" applyFont="1" applyFill="1" applyBorder="1" applyAlignment="1">
      <alignment horizontal="center" wrapText="1"/>
    </xf>
    <xf numFmtId="0" fontId="11" fillId="5" borderId="65" xfId="0" applyFont="1" applyFill="1" applyBorder="1"/>
    <xf numFmtId="0" fontId="10" fillId="0" borderId="66" xfId="0" applyFont="1" applyFill="1" applyBorder="1" applyAlignment="1">
      <alignment horizontal="center" vertical="center"/>
    </xf>
    <xf numFmtId="0" fontId="11" fillId="0" borderId="66" xfId="0" applyFont="1" applyFill="1" applyBorder="1"/>
    <xf numFmtId="0" fontId="11" fillId="0" borderId="67" xfId="0" applyFont="1" applyFill="1" applyBorder="1" applyAlignment="1">
      <alignment horizontal="center" wrapText="1"/>
    </xf>
    <xf numFmtId="3" fontId="0" fillId="0" borderId="0" xfId="0" applyNumberFormat="1" applyAlignment="1">
      <alignment horizontal="center" wrapText="1"/>
    </xf>
    <xf numFmtId="0" fontId="3" fillId="21" borderId="0" xfId="0" applyFont="1" applyFill="1"/>
    <xf numFmtId="0" fontId="0" fillId="21" borderId="0" xfId="0" applyFill="1"/>
    <xf numFmtId="0" fontId="0" fillId="21" borderId="0" xfId="0" applyFill="1" applyAlignment="1">
      <alignment horizontal="center" wrapText="1"/>
    </xf>
    <xf numFmtId="0" fontId="0" fillId="21" borderId="0" xfId="0" applyFill="1" applyBorder="1" applyAlignment="1">
      <alignment horizontal="center" wrapText="1"/>
    </xf>
    <xf numFmtId="1" fontId="0" fillId="0" borderId="0" xfId="0" applyNumberFormat="1" applyFill="1" applyAlignment="1">
      <alignment horizontal="center" wrapText="1"/>
    </xf>
    <xf numFmtId="1" fontId="0" fillId="0" borderId="0" xfId="0" applyNumberFormat="1" applyFill="1"/>
    <xf numFmtId="1" fontId="9" fillId="8" borderId="28" xfId="0" applyNumberFormat="1" applyFont="1" applyFill="1" applyBorder="1"/>
    <xf numFmtId="1" fontId="17" fillId="0" borderId="0" xfId="0" applyNumberFormat="1" applyFont="1" applyFill="1" applyBorder="1" applyAlignment="1">
      <alignment wrapText="1"/>
    </xf>
    <xf numFmtId="0" fontId="0" fillId="10" borderId="0" xfId="0" applyFill="1"/>
    <xf numFmtId="0" fontId="3" fillId="10" borderId="0" xfId="0" applyFont="1" applyFill="1"/>
    <xf numFmtId="0" fontId="10" fillId="3" borderId="0" xfId="0" applyFont="1" applyFill="1" applyAlignment="1">
      <alignment horizontal="center"/>
    </xf>
    <xf numFmtId="0" fontId="10" fillId="0" borderId="0" xfId="0" applyFont="1"/>
    <xf numFmtId="3" fontId="22" fillId="0" borderId="0" xfId="0" applyNumberFormat="1" applyFont="1"/>
    <xf numFmtId="0" fontId="21" fillId="0" borderId="0" xfId="0" applyFont="1" applyAlignment="1">
      <alignment horizontal="left" indent="2"/>
    </xf>
    <xf numFmtId="3" fontId="22" fillId="0" borderId="30" xfId="0" applyNumberFormat="1" applyFont="1" applyBorder="1"/>
    <xf numFmtId="3" fontId="10" fillId="0" borderId="0" xfId="0" applyNumberFormat="1" applyFont="1"/>
    <xf numFmtId="3" fontId="23" fillId="0" borderId="0" xfId="0" applyNumberFormat="1" applyFont="1"/>
    <xf numFmtId="0" fontId="24" fillId="0" borderId="0" xfId="0" applyFont="1"/>
    <xf numFmtId="164" fontId="22" fillId="0" borderId="0" xfId="1" applyNumberFormat="1" applyFont="1"/>
    <xf numFmtId="0" fontId="10" fillId="3" borderId="0" xfId="0" applyFont="1" applyFill="1" applyAlignment="1">
      <alignment horizontal="center" wrapText="1"/>
    </xf>
    <xf numFmtId="164" fontId="22" fillId="0" borderId="30" xfId="1" applyNumberFormat="1" applyFont="1" applyBorder="1"/>
    <xf numFmtId="0" fontId="11" fillId="19" borderId="55" xfId="0" applyFont="1" applyFill="1" applyBorder="1" applyAlignment="1">
      <alignment horizontal="center" wrapText="1"/>
    </xf>
    <xf numFmtId="0" fontId="11" fillId="22" borderId="0" xfId="0" applyFont="1" applyFill="1" applyBorder="1"/>
    <xf numFmtId="0" fontId="10" fillId="22" borderId="0" xfId="0" applyFont="1" applyFill="1" applyBorder="1" applyAlignment="1">
      <alignment horizontal="center" vertical="center"/>
    </xf>
    <xf numFmtId="0" fontId="11" fillId="22" borderId="2" xfId="0" applyFont="1" applyFill="1" applyBorder="1" applyAlignment="1">
      <alignment horizontal="center" wrapText="1"/>
    </xf>
    <xf numFmtId="0" fontId="11" fillId="22" borderId="2" xfId="0" applyFont="1" applyFill="1" applyBorder="1"/>
    <xf numFmtId="0" fontId="11" fillId="22" borderId="7" xfId="0" applyFont="1" applyFill="1" applyBorder="1"/>
    <xf numFmtId="164" fontId="23" fillId="0" borderId="0" xfId="1" applyNumberFormat="1" applyFont="1"/>
    <xf numFmtId="1" fontId="9" fillId="15" borderId="28" xfId="0" applyNumberFormat="1" applyFont="1" applyFill="1" applyBorder="1"/>
    <xf numFmtId="0" fontId="11" fillId="15" borderId="2" xfId="0" applyFont="1" applyFill="1" applyBorder="1"/>
    <xf numFmtId="0" fontId="10" fillId="15" borderId="4" xfId="0" applyFont="1" applyFill="1" applyBorder="1" applyAlignment="1">
      <alignment horizontal="center" vertical="center" wrapText="1"/>
    </xf>
    <xf numFmtId="0" fontId="20" fillId="10" borderId="2" xfId="0" applyFont="1" applyFill="1" applyBorder="1" applyAlignment="1">
      <alignment horizontal="center" wrapText="1"/>
    </xf>
    <xf numFmtId="0" fontId="20" fillId="13" borderId="2" xfId="0" applyFont="1" applyFill="1" applyBorder="1" applyAlignment="1">
      <alignment horizontal="center" wrapText="1"/>
    </xf>
    <xf numFmtId="1" fontId="9" fillId="0" borderId="28" xfId="0" applyNumberFormat="1" applyFont="1" applyFill="1" applyBorder="1"/>
    <xf numFmtId="0" fontId="20" fillId="0" borderId="34" xfId="0" applyFont="1" applyFill="1" applyBorder="1"/>
    <xf numFmtId="0" fontId="20" fillId="0" borderId="58" xfId="0" applyFont="1" applyFill="1" applyBorder="1"/>
    <xf numFmtId="0" fontId="20" fillId="0" borderId="61" xfId="0" applyFont="1" applyFill="1" applyBorder="1"/>
    <xf numFmtId="0" fontId="11" fillId="0" borderId="64" xfId="0" applyFont="1" applyFill="1" applyBorder="1"/>
    <xf numFmtId="0" fontId="11" fillId="5" borderId="69" xfId="0" applyFont="1" applyFill="1" applyBorder="1"/>
    <xf numFmtId="0" fontId="11" fillId="16" borderId="3" xfId="0" applyFont="1" applyFill="1" applyBorder="1"/>
    <xf numFmtId="0" fontId="10" fillId="0" borderId="0" xfId="0" applyFont="1" applyFill="1" applyBorder="1" applyAlignment="1">
      <alignment horizontal="left"/>
    </xf>
    <xf numFmtId="0" fontId="20" fillId="0" borderId="35" xfId="0" applyFont="1" applyFill="1" applyBorder="1" applyAlignment="1">
      <alignment horizontal="center" wrapText="1"/>
    </xf>
    <xf numFmtId="0" fontId="11" fillId="0" borderId="49" xfId="0" applyFont="1" applyFill="1" applyBorder="1" applyAlignment="1">
      <alignment horizontal="center" wrapText="1"/>
    </xf>
    <xf numFmtId="0" fontId="26" fillId="0" borderId="53" xfId="0" applyFont="1" applyFill="1" applyBorder="1" applyAlignment="1">
      <alignment horizontal="center" wrapText="1"/>
    </xf>
    <xf numFmtId="0" fontId="11" fillId="0" borderId="11" xfId="0" applyFont="1" applyFill="1" applyBorder="1" applyAlignment="1">
      <alignment horizontal="center" wrapText="1"/>
    </xf>
    <xf numFmtId="0" fontId="20" fillId="0" borderId="14" xfId="0" applyFont="1" applyFill="1" applyBorder="1" applyAlignment="1">
      <alignment horizontal="center" wrapText="1"/>
    </xf>
    <xf numFmtId="0" fontId="20" fillId="0" borderId="17" xfId="0" applyFont="1" applyFill="1" applyBorder="1" applyAlignment="1">
      <alignment horizontal="center" wrapText="1"/>
    </xf>
    <xf numFmtId="0" fontId="11" fillId="0" borderId="20" xfId="0" applyFont="1" applyFill="1" applyBorder="1" applyAlignment="1">
      <alignment horizontal="center" wrapText="1"/>
    </xf>
    <xf numFmtId="0" fontId="20" fillId="0" borderId="23" xfId="0" applyFont="1" applyFill="1" applyBorder="1" applyAlignment="1">
      <alignment horizontal="center" wrapText="1"/>
    </xf>
    <xf numFmtId="0" fontId="20" fillId="0" borderId="26" xfId="0" applyFont="1" applyFill="1" applyBorder="1" applyAlignment="1">
      <alignment horizontal="center" wrapText="1"/>
    </xf>
    <xf numFmtId="0" fontId="20" fillId="11" borderId="58" xfId="0" applyFont="1" applyFill="1" applyBorder="1" applyAlignment="1">
      <alignment horizontal="center"/>
    </xf>
    <xf numFmtId="0" fontId="11" fillId="0" borderId="3" xfId="0" applyFont="1" applyFill="1" applyBorder="1" applyAlignment="1">
      <alignment horizontal="center" wrapText="1"/>
    </xf>
    <xf numFmtId="0" fontId="20" fillId="11" borderId="58" xfId="0" applyFont="1" applyFill="1" applyBorder="1" applyAlignment="1">
      <alignment horizontal="center" wrapText="1"/>
    </xf>
    <xf numFmtId="0" fontId="11" fillId="17" borderId="40" xfId="0" applyFont="1" applyFill="1" applyBorder="1" applyAlignment="1">
      <alignment horizontal="center" wrapText="1"/>
    </xf>
    <xf numFmtId="0" fontId="28" fillId="3" borderId="43" xfId="0" applyFont="1" applyFill="1" applyBorder="1" applyAlignment="1">
      <alignment horizontal="center" wrapText="1"/>
    </xf>
    <xf numFmtId="0" fontId="11" fillId="17" borderId="40" xfId="0" applyFont="1" applyFill="1" applyBorder="1" applyAlignment="1">
      <alignment horizontal="center"/>
    </xf>
    <xf numFmtId="0" fontId="29" fillId="11" borderId="62" xfId="0" applyFont="1" applyFill="1" applyBorder="1" applyAlignment="1">
      <alignment horizontal="center" wrapText="1"/>
    </xf>
    <xf numFmtId="0" fontId="28" fillId="0" borderId="38" xfId="0" applyFont="1" applyFill="1" applyBorder="1" applyAlignment="1">
      <alignment wrapText="1"/>
    </xf>
    <xf numFmtId="0" fontId="28" fillId="0" borderId="35" xfId="0" applyFont="1" applyFill="1" applyBorder="1" applyAlignment="1">
      <alignment wrapText="1"/>
    </xf>
    <xf numFmtId="0" fontId="28" fillId="0" borderId="44" xfId="0" applyFont="1" applyFill="1" applyBorder="1" applyAlignment="1">
      <alignment wrapText="1"/>
    </xf>
    <xf numFmtId="0" fontId="11" fillId="0" borderId="11" xfId="0" applyFont="1" applyFill="1" applyBorder="1"/>
    <xf numFmtId="0" fontId="20" fillId="0" borderId="14" xfId="0" applyFont="1" applyFill="1" applyBorder="1"/>
    <xf numFmtId="0" fontId="20" fillId="0" borderId="17" xfId="0" applyFont="1" applyFill="1" applyBorder="1"/>
    <xf numFmtId="0" fontId="11" fillId="0" borderId="20" xfId="0" applyFont="1" applyFill="1" applyBorder="1"/>
    <xf numFmtId="0" fontId="20" fillId="0" borderId="23" xfId="0" applyFont="1" applyFill="1" applyBorder="1"/>
    <xf numFmtId="0" fontId="20" fillId="0" borderId="2" xfId="0" applyFont="1" applyFill="1" applyBorder="1" applyAlignment="1">
      <alignment horizontal="center" wrapText="1"/>
    </xf>
    <xf numFmtId="0" fontId="3" fillId="0" borderId="46" xfId="0" applyFont="1" applyFill="1" applyBorder="1" applyAlignment="1">
      <alignment horizontal="left" wrapText="1"/>
    </xf>
    <xf numFmtId="0" fontId="20" fillId="0" borderId="36" xfId="0" applyFont="1" applyFill="1" applyBorder="1"/>
    <xf numFmtId="0" fontId="18" fillId="0" borderId="53" xfId="0" applyFont="1" applyFill="1" applyBorder="1"/>
    <xf numFmtId="0" fontId="11" fillId="0" borderId="55" xfId="0" applyFont="1" applyFill="1" applyBorder="1" applyAlignment="1">
      <alignment horizontal="center" wrapText="1"/>
    </xf>
    <xf numFmtId="0" fontId="11" fillId="0" borderId="9" xfId="0" applyFont="1" applyFill="1" applyBorder="1" applyAlignment="1">
      <alignment horizontal="center" wrapText="1"/>
    </xf>
    <xf numFmtId="0" fontId="31" fillId="23" borderId="72" xfId="0" applyFont="1" applyFill="1" applyBorder="1" applyAlignment="1">
      <alignment wrapText="1"/>
    </xf>
    <xf numFmtId="0" fontId="31" fillId="23" borderId="72" xfId="0" applyFont="1" applyFill="1" applyBorder="1" applyAlignment="1">
      <alignment horizontal="center" wrapText="1"/>
    </xf>
    <xf numFmtId="0" fontId="31" fillId="0" borderId="72" xfId="0" applyFont="1" applyFill="1" applyBorder="1" applyAlignment="1">
      <alignment horizontal="center" wrapText="1"/>
    </xf>
    <xf numFmtId="0" fontId="10" fillId="0" borderId="72" xfId="0" applyFont="1" applyBorder="1" applyAlignment="1">
      <alignment wrapText="1"/>
    </xf>
    <xf numFmtId="0" fontId="10" fillId="0" borderId="72" xfId="0" applyFont="1" applyBorder="1" applyAlignment="1">
      <alignment horizontal="center" wrapText="1"/>
    </xf>
    <xf numFmtId="0" fontId="14" fillId="0" borderId="72" xfId="0" applyFont="1" applyFill="1" applyBorder="1" applyAlignment="1">
      <alignment horizontal="center" wrapText="1"/>
    </xf>
    <xf numFmtId="0" fontId="10" fillId="0" borderId="72" xfId="0" applyFont="1" applyFill="1" applyBorder="1" applyAlignment="1">
      <alignment horizontal="center" wrapText="1"/>
    </xf>
    <xf numFmtId="0" fontId="11" fillId="16" borderId="3" xfId="0" applyFont="1" applyFill="1" applyBorder="1" applyAlignment="1">
      <alignment wrapText="1"/>
    </xf>
    <xf numFmtId="0" fontId="29" fillId="16" borderId="3" xfId="0" applyFont="1" applyFill="1" applyBorder="1" applyAlignment="1">
      <alignment horizontal="center" wrapText="1"/>
    </xf>
    <xf numFmtId="0" fontId="20" fillId="13" borderId="73" xfId="0" applyFont="1" applyFill="1" applyBorder="1"/>
    <xf numFmtId="0" fontId="19" fillId="13" borderId="73" xfId="0" applyFont="1" applyFill="1" applyBorder="1" applyAlignment="1">
      <alignment horizontal="center" vertical="center" wrapText="1"/>
    </xf>
    <xf numFmtId="0" fontId="20" fillId="13" borderId="74" xfId="0" applyFont="1" applyFill="1" applyBorder="1" applyAlignment="1">
      <alignment horizontal="center" wrapText="1"/>
    </xf>
    <xf numFmtId="0" fontId="20" fillId="13" borderId="75" xfId="0" applyFont="1" applyFill="1" applyBorder="1" applyAlignment="1">
      <alignment horizontal="center" wrapText="1"/>
    </xf>
    <xf numFmtId="0" fontId="3" fillId="18" borderId="48" xfId="0" applyFont="1" applyFill="1" applyBorder="1" applyAlignment="1"/>
    <xf numFmtId="0" fontId="3" fillId="18" borderId="46" xfId="0" applyFont="1" applyFill="1" applyBorder="1" applyAlignment="1"/>
    <xf numFmtId="0" fontId="3" fillId="18" borderId="77" xfId="0" applyFont="1" applyFill="1" applyBorder="1" applyAlignment="1"/>
    <xf numFmtId="0" fontId="1" fillId="0" borderId="0" xfId="2"/>
    <xf numFmtId="0" fontId="33" fillId="2" borderId="0" xfId="2" applyFont="1" applyFill="1" applyBorder="1" applyAlignment="1">
      <alignment horizontal="center"/>
    </xf>
    <xf numFmtId="0" fontId="34" fillId="0" borderId="0" xfId="2" applyFont="1" applyAlignment="1">
      <alignment horizontal="center"/>
    </xf>
    <xf numFmtId="0" fontId="35" fillId="0" borderId="0" xfId="2" applyFont="1" applyAlignment="1">
      <alignment vertical="center" wrapText="1"/>
    </xf>
    <xf numFmtId="0" fontId="36" fillId="2" borderId="0" xfId="2" applyFont="1" applyFill="1" applyBorder="1" applyAlignment="1">
      <alignment horizontal="center"/>
    </xf>
    <xf numFmtId="0" fontId="1" fillId="0" borderId="0" xfId="2" applyFill="1"/>
    <xf numFmtId="0" fontId="30" fillId="0" borderId="0" xfId="2" applyFont="1" applyFill="1" applyBorder="1" applyAlignment="1">
      <alignment horizontal="center"/>
    </xf>
    <xf numFmtId="49" fontId="37" fillId="2" borderId="0" xfId="2" applyNumberFormat="1" applyFont="1" applyFill="1" applyBorder="1" applyAlignment="1">
      <alignment horizontal="center"/>
    </xf>
    <xf numFmtId="0" fontId="7" fillId="2" borderId="0" xfId="2" applyFont="1" applyFill="1" applyBorder="1" applyAlignment="1">
      <alignment vertical="top" wrapText="1"/>
    </xf>
    <xf numFmtId="0" fontId="42" fillId="0" borderId="0" xfId="2" applyFont="1"/>
    <xf numFmtId="0" fontId="8" fillId="2" borderId="0" xfId="2" applyFont="1" applyFill="1" applyAlignment="1">
      <alignment horizontal="left"/>
    </xf>
    <xf numFmtId="0" fontId="3" fillId="0" borderId="0" xfId="2" applyFont="1"/>
    <xf numFmtId="0" fontId="1" fillId="0" borderId="0" xfId="2" applyBorder="1"/>
    <xf numFmtId="0" fontId="8" fillId="2" borderId="0" xfId="2" applyFont="1" applyFill="1" applyAlignment="1">
      <alignment horizontal="center"/>
    </xf>
    <xf numFmtId="0" fontId="0" fillId="18" borderId="0" xfId="0" applyFill="1"/>
    <xf numFmtId="1" fontId="9" fillId="18" borderId="0" xfId="0" applyNumberFormat="1" applyFont="1" applyFill="1" applyBorder="1"/>
    <xf numFmtId="1" fontId="6" fillId="18" borderId="0" xfId="0" applyNumberFormat="1" applyFont="1" applyFill="1" applyBorder="1"/>
    <xf numFmtId="0" fontId="11" fillId="18" borderId="2" xfId="0" applyFont="1" applyFill="1" applyBorder="1"/>
    <xf numFmtId="1" fontId="9" fillId="18" borderId="0" xfId="0" applyNumberFormat="1" applyFont="1" applyFill="1" applyBorder="1" applyAlignment="1">
      <alignment wrapText="1"/>
    </xf>
    <xf numFmtId="0" fontId="10" fillId="5" borderId="0" xfId="0" applyFont="1" applyFill="1" applyBorder="1" applyAlignment="1">
      <alignment horizontal="left" wrapText="1"/>
    </xf>
    <xf numFmtId="0" fontId="2" fillId="0" borderId="0" xfId="0" applyFont="1"/>
    <xf numFmtId="0" fontId="43" fillId="0" borderId="0" xfId="0" applyFont="1"/>
    <xf numFmtId="0" fontId="44" fillId="0" borderId="0" xfId="0" applyFont="1"/>
    <xf numFmtId="0" fontId="10" fillId="5" borderId="0" xfId="0" applyFont="1" applyFill="1" applyBorder="1" applyAlignment="1">
      <alignment horizontal="left" wrapText="1"/>
    </xf>
    <xf numFmtId="0" fontId="0" fillId="0" borderId="80" xfId="0" applyBorder="1"/>
    <xf numFmtId="0" fontId="0" fillId="0" borderId="0" xfId="0" applyBorder="1"/>
    <xf numFmtId="0" fontId="0" fillId="0" borderId="83" xfId="0" applyBorder="1"/>
    <xf numFmtId="0" fontId="0" fillId="0" borderId="30" xfId="0" applyBorder="1"/>
    <xf numFmtId="0" fontId="0" fillId="0" borderId="85" xfId="0" applyBorder="1"/>
    <xf numFmtId="0" fontId="45" fillId="0" borderId="79" xfId="0" applyFont="1" applyBorder="1"/>
    <xf numFmtId="0" fontId="46" fillId="0" borderId="80" xfId="0" applyFont="1" applyBorder="1"/>
    <xf numFmtId="0" fontId="46" fillId="0" borderId="81" xfId="0" applyFont="1" applyBorder="1"/>
    <xf numFmtId="0" fontId="46" fillId="0" borderId="0" xfId="0" applyFont="1"/>
    <xf numFmtId="0" fontId="46" fillId="0" borderId="82" xfId="0" applyFont="1" applyBorder="1"/>
    <xf numFmtId="0" fontId="46" fillId="0" borderId="0" xfId="0" applyFont="1" applyBorder="1"/>
    <xf numFmtId="0" fontId="46" fillId="0" borderId="83" xfId="0" applyFont="1" applyBorder="1"/>
    <xf numFmtId="0" fontId="46" fillId="0" borderId="84" xfId="0" applyFont="1" applyBorder="1"/>
    <xf numFmtId="0" fontId="46" fillId="0" borderId="30" xfId="0" applyFont="1" applyBorder="1"/>
    <xf numFmtId="0" fontId="46" fillId="0" borderId="85" xfId="0" applyFont="1" applyBorder="1"/>
    <xf numFmtId="0" fontId="47" fillId="0" borderId="0" xfId="0" applyFont="1"/>
    <xf numFmtId="0" fontId="47" fillId="0" borderId="0" xfId="0" applyFont="1" applyAlignment="1">
      <alignment horizontal="left" indent="3"/>
    </xf>
    <xf numFmtId="0" fontId="43" fillId="0" borderId="81" xfId="0" applyFont="1" applyBorder="1"/>
    <xf numFmtId="0" fontId="48" fillId="0" borderId="0" xfId="0" applyFont="1" applyBorder="1" applyAlignment="1">
      <alignment horizontal="center" vertical="center"/>
    </xf>
    <xf numFmtId="0" fontId="29" fillId="0" borderId="0" xfId="0" applyFont="1" applyBorder="1"/>
    <xf numFmtId="0" fontId="29" fillId="0" borderId="2" xfId="0" applyFont="1" applyBorder="1" applyAlignment="1">
      <alignment horizontal="center" wrapText="1"/>
    </xf>
    <xf numFmtId="0" fontId="20" fillId="13" borderId="73" xfId="0" applyFont="1" applyFill="1" applyBorder="1" applyAlignment="1">
      <alignment horizontal="center"/>
    </xf>
    <xf numFmtId="0" fontId="49" fillId="0" borderId="79" xfId="2" applyFont="1" applyBorder="1"/>
    <xf numFmtId="0" fontId="49" fillId="0" borderId="81" xfId="2" applyFont="1" applyBorder="1" applyAlignment="1">
      <alignment horizontal="center"/>
    </xf>
    <xf numFmtId="0" fontId="49" fillId="0" borderId="84" xfId="2" applyFont="1" applyBorder="1"/>
    <xf numFmtId="0" fontId="49" fillId="0" borderId="85" xfId="2" applyFont="1" applyBorder="1"/>
    <xf numFmtId="0" fontId="45" fillId="0" borderId="79" xfId="0" applyFont="1" applyFill="1" applyBorder="1"/>
    <xf numFmtId="0" fontId="0" fillId="0" borderId="81" xfId="0" applyBorder="1"/>
    <xf numFmtId="0" fontId="50" fillId="0" borderId="0" xfId="0" applyFont="1" applyAlignment="1">
      <alignment horizontal="center" vertical="center"/>
    </xf>
    <xf numFmtId="0" fontId="51" fillId="0" borderId="0" xfId="0" applyFont="1" applyBorder="1"/>
    <xf numFmtId="0" fontId="52" fillId="0" borderId="0" xfId="0" applyFont="1" applyBorder="1"/>
    <xf numFmtId="0" fontId="2" fillId="0" borderId="0" xfId="0" applyFont="1" applyBorder="1"/>
    <xf numFmtId="0" fontId="43" fillId="0" borderId="80" xfId="0" applyFont="1" applyBorder="1"/>
    <xf numFmtId="0" fontId="51" fillId="0" borderId="82" xfId="0" applyFont="1" applyBorder="1"/>
    <xf numFmtId="0" fontId="52" fillId="0" borderId="82" xfId="0" applyFont="1" applyBorder="1"/>
    <xf numFmtId="0" fontId="53" fillId="0" borderId="84" xfId="0" applyFont="1" applyBorder="1"/>
    <xf numFmtId="0" fontId="53" fillId="0" borderId="30" xfId="0" applyFont="1" applyBorder="1"/>
    <xf numFmtId="0" fontId="2" fillId="0" borderId="30" xfId="0" applyFont="1" applyBorder="1"/>
    <xf numFmtId="0" fontId="10" fillId="5" borderId="0" xfId="0" applyFont="1" applyFill="1" applyBorder="1" applyAlignment="1">
      <alignment horizontal="left" wrapText="1"/>
    </xf>
    <xf numFmtId="0" fontId="11" fillId="19" borderId="55" xfId="0" applyFont="1" applyFill="1" applyBorder="1" applyAlignment="1">
      <alignment horizontal="center" wrapText="1"/>
    </xf>
    <xf numFmtId="0" fontId="46" fillId="0" borderId="84" xfId="0" applyFont="1" applyBorder="1" applyAlignment="1">
      <alignment wrapText="1"/>
    </xf>
    <xf numFmtId="0" fontId="46" fillId="0" borderId="30" xfId="0" applyFont="1" applyBorder="1" applyAlignment="1">
      <alignment wrapText="1"/>
    </xf>
    <xf numFmtId="0" fontId="46" fillId="0" borderId="85" xfId="0" applyFont="1" applyBorder="1" applyAlignment="1">
      <alignment wrapText="1"/>
    </xf>
    <xf numFmtId="0" fontId="2" fillId="0" borderId="0" xfId="0" applyFont="1" applyAlignment="1">
      <alignment wrapText="1"/>
    </xf>
    <xf numFmtId="0" fontId="44" fillId="0" borderId="82" xfId="0" applyFont="1" applyBorder="1"/>
    <xf numFmtId="0" fontId="44" fillId="0" borderId="84" xfId="0" applyFont="1" applyBorder="1"/>
    <xf numFmtId="0" fontId="10" fillId="15" borderId="4" xfId="0" applyFont="1" applyFill="1" applyBorder="1" applyAlignment="1">
      <alignment vertical="center"/>
    </xf>
    <xf numFmtId="0" fontId="10" fillId="15" borderId="5" xfId="0" applyFont="1" applyFill="1" applyBorder="1" applyAlignment="1">
      <alignment horizontal="center" vertical="center" wrapText="1"/>
    </xf>
    <xf numFmtId="0" fontId="48" fillId="15" borderId="5" xfId="0" applyFont="1" applyFill="1" applyBorder="1" applyAlignment="1">
      <alignment horizontal="center" vertical="center" wrapText="1"/>
    </xf>
    <xf numFmtId="0" fontId="55" fillId="15" borderId="5" xfId="0" applyFont="1" applyFill="1" applyBorder="1" applyAlignment="1">
      <alignment horizontal="center" vertical="center" wrapText="1"/>
    </xf>
    <xf numFmtId="0" fontId="56" fillId="15"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15" borderId="5" xfId="0" applyFont="1" applyFill="1" applyBorder="1" applyAlignment="1">
      <alignment vertical="center"/>
    </xf>
    <xf numFmtId="0" fontId="3" fillId="12" borderId="87" xfId="0" applyFont="1" applyFill="1" applyBorder="1" applyAlignment="1">
      <alignment wrapText="1"/>
    </xf>
    <xf numFmtId="0" fontId="3" fillId="12" borderId="88" xfId="0" applyFont="1" applyFill="1" applyBorder="1" applyAlignment="1">
      <alignment wrapText="1"/>
    </xf>
    <xf numFmtId="0" fontId="11" fillId="18" borderId="68"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49"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20" fillId="13" borderId="13" xfId="0" applyFont="1" applyFill="1" applyBorder="1" applyAlignment="1">
      <alignment vertical="center"/>
    </xf>
    <xf numFmtId="0" fontId="20" fillId="13" borderId="14" xfId="0" applyFont="1" applyFill="1" applyBorder="1" applyAlignment="1">
      <alignment horizontal="center" vertical="center" wrapText="1"/>
    </xf>
    <xf numFmtId="0" fontId="20" fillId="13" borderId="76" xfId="0" applyFont="1" applyFill="1" applyBorder="1" applyAlignment="1">
      <alignment horizontal="center" vertical="center" wrapText="1"/>
    </xf>
    <xf numFmtId="0" fontId="3" fillId="12" borderId="10" xfId="0" applyFont="1" applyFill="1" applyBorder="1" applyAlignment="1">
      <alignment horizontal="center" vertical="center"/>
    </xf>
    <xf numFmtId="0" fontId="3" fillId="14" borderId="19" xfId="0" applyFont="1" applyFill="1" applyBorder="1" applyAlignment="1">
      <alignment horizontal="center" vertical="center"/>
    </xf>
    <xf numFmtId="0" fontId="3" fillId="18" borderId="46" xfId="0" applyFont="1" applyFill="1" applyBorder="1" applyAlignment="1">
      <alignment horizontal="center" vertical="center"/>
    </xf>
    <xf numFmtId="0" fontId="20" fillId="10" borderId="35" xfId="0" applyFont="1" applyFill="1" applyBorder="1" applyAlignment="1">
      <alignment horizontal="center" vertical="center" wrapText="1"/>
    </xf>
    <xf numFmtId="0" fontId="20" fillId="15" borderId="23" xfId="0" applyFont="1" applyFill="1" applyBorder="1" applyAlignment="1">
      <alignment horizontal="center" vertical="center" wrapText="1"/>
    </xf>
    <xf numFmtId="0" fontId="5" fillId="2" borderId="0" xfId="2" applyFont="1" applyFill="1" applyBorder="1" applyAlignment="1"/>
    <xf numFmtId="0" fontId="1" fillId="2" borderId="0" xfId="2" applyFill="1" applyBorder="1" applyAlignment="1"/>
    <xf numFmtId="0" fontId="38" fillId="2" borderId="78" xfId="2" applyFont="1" applyFill="1" applyBorder="1" applyAlignment="1">
      <alignment horizontal="center" wrapText="1"/>
    </xf>
    <xf numFmtId="0" fontId="40" fillId="2" borderId="0" xfId="2" applyFont="1" applyFill="1" applyBorder="1" applyAlignment="1">
      <alignment horizontal="left" vertical="top" wrapText="1"/>
    </xf>
    <xf numFmtId="0" fontId="39" fillId="2" borderId="0" xfId="2" applyFont="1" applyFill="1" applyBorder="1" applyAlignment="1">
      <alignment horizontal="left" vertical="top" wrapText="1"/>
    </xf>
    <xf numFmtId="0" fontId="10" fillId="5" borderId="7" xfId="0" applyFont="1" applyFill="1" applyBorder="1" applyAlignment="1">
      <alignment horizontal="left" wrapText="1"/>
    </xf>
    <xf numFmtId="0" fontId="10" fillId="5" borderId="0" xfId="0" applyFont="1" applyFill="1" applyBorder="1" applyAlignment="1">
      <alignment horizontal="left" wrapText="1"/>
    </xf>
    <xf numFmtId="0" fontId="10" fillId="5" borderId="6" xfId="0" applyFont="1" applyFill="1" applyBorder="1" applyAlignment="1">
      <alignment horizontal="left" wrapText="1"/>
    </xf>
    <xf numFmtId="0" fontId="46" fillId="0" borderId="82" xfId="0" applyFont="1" applyBorder="1" applyAlignment="1">
      <alignment horizontal="left" wrapText="1"/>
    </xf>
    <xf numFmtId="0" fontId="46" fillId="0" borderId="0" xfId="0" applyFont="1" applyBorder="1" applyAlignment="1">
      <alignment horizontal="left" wrapText="1"/>
    </xf>
    <xf numFmtId="0" fontId="46" fillId="0" borderId="83" xfId="0" applyFont="1" applyBorder="1" applyAlignment="1">
      <alignment horizontal="left" wrapText="1"/>
    </xf>
    <xf numFmtId="0" fontId="44" fillId="0" borderId="82" xfId="0" applyFont="1" applyBorder="1" applyAlignment="1">
      <alignment horizontal="left" vertical="center" wrapText="1"/>
    </xf>
    <xf numFmtId="0" fontId="44" fillId="0" borderId="0" xfId="0" applyFont="1" applyBorder="1" applyAlignment="1">
      <alignment horizontal="left" vertical="center" wrapText="1"/>
    </xf>
    <xf numFmtId="0" fontId="44" fillId="0" borderId="83" xfId="0" applyFont="1" applyBorder="1" applyAlignment="1">
      <alignment horizontal="left" vertical="center" wrapText="1"/>
    </xf>
    <xf numFmtId="0" fontId="46" fillId="0" borderId="82" xfId="0" applyFont="1" applyBorder="1" applyAlignment="1">
      <alignment horizontal="left" vertical="center" wrapText="1" indent="1"/>
    </xf>
    <xf numFmtId="0" fontId="46" fillId="0" borderId="0" xfId="0" applyFont="1" applyBorder="1" applyAlignment="1">
      <alignment horizontal="left" vertical="center" wrapText="1" indent="1"/>
    </xf>
    <xf numFmtId="0" fontId="46" fillId="0" borderId="83" xfId="0" applyFont="1" applyBorder="1" applyAlignment="1">
      <alignment horizontal="left" vertical="center" wrapText="1" indent="1"/>
    </xf>
    <xf numFmtId="0" fontId="46" fillId="0" borderId="84" xfId="0" applyFont="1" applyBorder="1" applyAlignment="1">
      <alignment horizontal="left" vertical="center" wrapText="1" indent="1"/>
    </xf>
    <xf numFmtId="0" fontId="46" fillId="0" borderId="30" xfId="0" applyFont="1" applyBorder="1" applyAlignment="1">
      <alignment horizontal="left" vertical="center" wrapText="1" indent="1"/>
    </xf>
    <xf numFmtId="0" fontId="46" fillId="0" borderId="85" xfId="0" applyFont="1" applyBorder="1" applyAlignment="1">
      <alignment horizontal="left" vertical="center" wrapText="1" indent="1"/>
    </xf>
    <xf numFmtId="0" fontId="2" fillId="0" borderId="0" xfId="0" applyFont="1" applyAlignment="1">
      <alignment horizontal="left" wrapText="1"/>
    </xf>
    <xf numFmtId="0" fontId="11" fillId="18" borderId="51" xfId="0" applyFont="1" applyFill="1" applyBorder="1" applyAlignment="1">
      <alignment horizontal="center" wrapText="1"/>
    </xf>
    <xf numFmtId="0" fontId="11" fillId="18" borderId="68" xfId="0" applyFont="1" applyFill="1" applyBorder="1" applyAlignment="1">
      <alignment horizontal="center" wrapText="1"/>
    </xf>
    <xf numFmtId="0" fontId="31" fillId="23" borderId="70" xfId="0" applyFont="1" applyFill="1" applyBorder="1" applyAlignment="1">
      <alignment wrapText="1"/>
    </xf>
    <xf numFmtId="0" fontId="32" fillId="23" borderId="71" xfId="0" applyFont="1" applyFill="1" applyBorder="1" applyAlignment="1">
      <alignment wrapText="1"/>
    </xf>
    <xf numFmtId="1" fontId="4" fillId="15" borderId="28" xfId="0" applyNumberFormat="1" applyFont="1" applyFill="1" applyBorder="1" applyAlignment="1">
      <alignment horizontal="left"/>
    </xf>
    <xf numFmtId="0" fontId="54" fillId="19" borderId="57" xfId="0" applyFont="1" applyFill="1" applyBorder="1" applyAlignment="1">
      <alignment horizontal="center" wrapText="1"/>
    </xf>
    <xf numFmtId="0" fontId="54" fillId="19" borderId="86" xfId="0" applyFont="1" applyFill="1" applyBorder="1" applyAlignment="1">
      <alignment horizontal="center" wrapText="1"/>
    </xf>
    <xf numFmtId="0" fontId="3" fillId="18" borderId="48" xfId="0" applyFont="1" applyFill="1" applyBorder="1" applyAlignment="1">
      <alignment horizontal="left" vertical="center"/>
    </xf>
    <xf numFmtId="0" fontId="3" fillId="18" borderId="46" xfId="0" applyFont="1" applyFill="1" applyBorder="1" applyAlignment="1">
      <alignment horizontal="left" vertical="center"/>
    </xf>
    <xf numFmtId="0" fontId="3" fillId="18" borderId="77" xfId="0" applyFont="1" applyFill="1" applyBorder="1" applyAlignment="1">
      <alignment horizontal="left" vertical="center"/>
    </xf>
    <xf numFmtId="0" fontId="3" fillId="14" borderId="89" xfId="0" applyFont="1" applyFill="1" applyBorder="1" applyAlignment="1">
      <alignment horizontal="left" vertical="center"/>
    </xf>
    <xf numFmtId="0" fontId="3" fillId="14" borderId="90" xfId="0" applyFont="1" applyFill="1" applyBorder="1" applyAlignment="1">
      <alignment horizontal="left" vertical="center"/>
    </xf>
    <xf numFmtId="0" fontId="3" fillId="14" borderId="91" xfId="0" applyFont="1" applyFill="1" applyBorder="1" applyAlignment="1">
      <alignment horizontal="left" vertical="center"/>
    </xf>
    <xf numFmtId="0" fontId="3" fillId="12" borderId="29" xfId="0" applyFont="1" applyFill="1" applyBorder="1" applyAlignment="1">
      <alignment horizontal="left" vertical="center" wrapText="1"/>
    </xf>
    <xf numFmtId="0" fontId="3" fillId="12" borderId="87" xfId="0" applyFont="1" applyFill="1" applyBorder="1" applyAlignment="1">
      <alignment horizontal="left" vertical="center" wrapText="1"/>
    </xf>
    <xf numFmtId="0" fontId="10" fillId="0" borderId="70" xfId="0" applyFont="1" applyBorder="1" applyAlignment="1">
      <alignment wrapText="1"/>
    </xf>
    <xf numFmtId="0" fontId="0" fillId="0" borderId="71" xfId="0" applyBorder="1" applyAlignment="1">
      <alignment wrapText="1"/>
    </xf>
    <xf numFmtId="0" fontId="11" fillId="18" borderId="51" xfId="0" applyFont="1" applyFill="1" applyBorder="1" applyAlignment="1">
      <alignment horizontal="center" vertical="center" wrapText="1"/>
    </xf>
    <xf numFmtId="0" fontId="11" fillId="18" borderId="49" xfId="0" applyFont="1" applyFill="1" applyBorder="1" applyAlignment="1">
      <alignment horizontal="center" vertical="center" wrapText="1"/>
    </xf>
    <xf numFmtId="0" fontId="11" fillId="18" borderId="68" xfId="0" applyFont="1" applyFill="1" applyBorder="1" applyAlignment="1">
      <alignment horizontal="center" vertical="center" wrapText="1"/>
    </xf>
    <xf numFmtId="0" fontId="11" fillId="19" borderId="57" xfId="0" applyFont="1" applyFill="1" applyBorder="1" applyAlignment="1">
      <alignment horizontal="center" wrapText="1"/>
    </xf>
    <xf numFmtId="0" fontId="11" fillId="19" borderId="55" xfId="0" applyFont="1" applyFill="1" applyBorder="1" applyAlignment="1">
      <alignment horizontal="center" wrapText="1"/>
    </xf>
    <xf numFmtId="0" fontId="11" fillId="19" borderId="86" xfId="0" applyFont="1" applyFill="1" applyBorder="1" applyAlignment="1">
      <alignment horizontal="center" wrapText="1"/>
    </xf>
  </cellXfs>
  <cellStyles count="6">
    <cellStyle name="Normal" xfId="0" builtinId="0"/>
    <cellStyle name="Normal 2" xfId="2" xr:uid="{00000000-0005-0000-0000-000001000000}"/>
    <cellStyle name="Normal 3" xfId="3" xr:uid="{00000000-0005-0000-0000-000002000000}"/>
    <cellStyle name="Percent" xfId="1" builtinId="5"/>
    <cellStyle name="Percent 2" xfId="4" xr:uid="{00000000-0005-0000-0000-000004000000}"/>
    <cellStyle name="Percent 3" xfId="5" xr:uid="{00000000-0005-0000-0000-000005000000}"/>
  </cellStyles>
  <dxfs count="0"/>
  <tableStyles count="0" defaultTableStyle="TableStyleMedium2" defaultPivotStyle="PivotStyleLight16"/>
  <colors>
    <mruColors>
      <color rgb="FFFF3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34636</xdr:colOff>
      <xdr:row>10</xdr:row>
      <xdr:rowOff>145473</xdr:rowOff>
    </xdr:from>
    <xdr:to>
      <xdr:col>7</xdr:col>
      <xdr:colOff>209896</xdr:colOff>
      <xdr:row>13</xdr:row>
      <xdr:rowOff>146858</xdr:rowOff>
    </xdr:to>
    <xdr:pic>
      <xdr:nvPicPr>
        <xdr:cNvPr id="4" name="Picture 9">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0" y="3068782"/>
          <a:ext cx="2669078" cy="804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579120</xdr:colOff>
      <xdr:row>12</xdr:row>
      <xdr:rowOff>60960</xdr:rowOff>
    </xdr:from>
    <xdr:to>
      <xdr:col>6</xdr:col>
      <xdr:colOff>441960</xdr:colOff>
      <xdr:row>15</xdr:row>
      <xdr:rowOff>99060</xdr:rowOff>
    </xdr:to>
    <xdr:sp macro="" textlink="">
      <xdr:nvSpPr>
        <xdr:cNvPr id="2" name="Oval 1">
          <a:extLst>
            <a:ext uri="{FF2B5EF4-FFF2-40B4-BE49-F238E27FC236}">
              <a16:creationId xmlns:a16="http://schemas.microsoft.com/office/drawing/2014/main" id="{00000000-0008-0000-0300-000002000000}"/>
            </a:ext>
          </a:extLst>
        </xdr:cNvPr>
        <xdr:cNvSpPr/>
      </xdr:nvSpPr>
      <xdr:spPr bwMode="auto">
        <a:xfrm>
          <a:off x="3627120" y="1600200"/>
          <a:ext cx="1082040" cy="541020"/>
        </a:xfrm>
        <a:prstGeom prst="ellipse">
          <a:avLst/>
        </a:prstGeom>
        <a:ln>
          <a:headEnd type="none" w="med" len="med"/>
          <a:tailEnd type="none" w="med" len="med"/>
        </a:ln>
      </xdr:spPr>
      <xdr:style>
        <a:lnRef idx="0">
          <a:schemeClr val="accent4"/>
        </a:lnRef>
        <a:fillRef idx="3">
          <a:schemeClr val="accent4"/>
        </a:fillRef>
        <a:effectRef idx="3">
          <a:schemeClr val="accent4"/>
        </a:effectRef>
        <a:fontRef idx="minor">
          <a:schemeClr val="lt1"/>
        </a:fontRef>
      </xdr:style>
      <xdr:txBody>
        <a:bodyPr vertOverflow="clip" horzOverflow="clip" wrap="square" lIns="18288" tIns="0" rIns="0" bIns="0" rtlCol="0" anchor="ctr" upright="1"/>
        <a:lstStyle/>
        <a:p>
          <a:pPr algn="ctr"/>
          <a:r>
            <a:rPr lang="en-ZA" sz="1600" b="0" cap="none" spc="0">
              <a:ln>
                <a:noFill/>
              </a:ln>
              <a:solidFill>
                <a:schemeClr val="bg1"/>
              </a:solidFill>
              <a:effectLst/>
              <a:latin typeface="Aharoni" panose="02010803020104030203" pitchFamily="2" charset="-79"/>
              <a:cs typeface="Aharoni" panose="02010803020104030203" pitchFamily="2" charset="-79"/>
            </a:rPr>
            <a:t>PSETA</a:t>
          </a:r>
        </a:p>
      </xdr:txBody>
    </xdr:sp>
    <xdr:clientData/>
  </xdr:twoCellAnchor>
  <xdr:oneCellAnchor>
    <xdr:from>
      <xdr:col>5</xdr:col>
      <xdr:colOff>228600</xdr:colOff>
      <xdr:row>9</xdr:row>
      <xdr:rowOff>129540</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86200" y="116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twoCellAnchor>
    <xdr:from>
      <xdr:col>1</xdr:col>
      <xdr:colOff>22860</xdr:colOff>
      <xdr:row>6</xdr:row>
      <xdr:rowOff>0</xdr:rowOff>
    </xdr:from>
    <xdr:to>
      <xdr:col>2</xdr:col>
      <xdr:colOff>487680</xdr:colOff>
      <xdr:row>8</xdr:row>
      <xdr:rowOff>106680</xdr:rowOff>
    </xdr:to>
    <xdr:sp macro="" textlink="">
      <xdr:nvSpPr>
        <xdr:cNvPr id="4" name="Rounded Rectangle 3">
          <a:extLst>
            <a:ext uri="{FF2B5EF4-FFF2-40B4-BE49-F238E27FC236}">
              <a16:creationId xmlns:a16="http://schemas.microsoft.com/office/drawing/2014/main" id="{00000000-0008-0000-0300-000004000000}"/>
            </a:ext>
          </a:extLst>
        </xdr:cNvPr>
        <xdr:cNvSpPr/>
      </xdr:nvSpPr>
      <xdr:spPr bwMode="auto">
        <a:xfrm>
          <a:off x="1242060" y="533400"/>
          <a:ext cx="1074420" cy="441960"/>
        </a:xfrm>
        <a:prstGeom prst="roundRect">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wrap="square" lIns="18288" tIns="0" rIns="0" bIns="0" rtlCol="0" anchor="ctr" upright="1"/>
        <a:lstStyle/>
        <a:p>
          <a:pPr algn="ctr"/>
          <a:r>
            <a:rPr lang="en-ZA" sz="1100" b="1"/>
            <a:t>DHET</a:t>
          </a:r>
        </a:p>
      </xdr:txBody>
    </xdr:sp>
    <xdr:clientData/>
  </xdr:twoCellAnchor>
  <xdr:twoCellAnchor>
    <xdr:from>
      <xdr:col>9</xdr:col>
      <xdr:colOff>106680</xdr:colOff>
      <xdr:row>5</xdr:row>
      <xdr:rowOff>160020</xdr:rowOff>
    </xdr:from>
    <xdr:to>
      <xdr:col>10</xdr:col>
      <xdr:colOff>571500</xdr:colOff>
      <xdr:row>8</xdr:row>
      <xdr:rowOff>99060</xdr:rowOff>
    </xdr:to>
    <xdr:sp macro="" textlink="">
      <xdr:nvSpPr>
        <xdr:cNvPr id="5" name="Rounded Rectangle 4">
          <a:extLst>
            <a:ext uri="{FF2B5EF4-FFF2-40B4-BE49-F238E27FC236}">
              <a16:creationId xmlns:a16="http://schemas.microsoft.com/office/drawing/2014/main" id="{00000000-0008-0000-0300-000005000000}"/>
            </a:ext>
          </a:extLst>
        </xdr:cNvPr>
        <xdr:cNvSpPr/>
      </xdr:nvSpPr>
      <xdr:spPr bwMode="auto">
        <a:xfrm>
          <a:off x="6202680" y="525780"/>
          <a:ext cx="1074420" cy="441960"/>
        </a:xfrm>
        <a:prstGeom prst="roundRect">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wrap="square" lIns="18288" tIns="0" rIns="0" bIns="0" rtlCol="0" anchor="ctr" upright="1"/>
        <a:lstStyle/>
        <a:p>
          <a:pPr algn="ctr"/>
          <a:r>
            <a:rPr lang="en-ZA" sz="1100" b="1"/>
            <a:t>DPSA</a:t>
          </a:r>
        </a:p>
      </xdr:txBody>
    </xdr:sp>
    <xdr:clientData/>
  </xdr:twoCellAnchor>
  <xdr:twoCellAnchor>
    <xdr:from>
      <xdr:col>12</xdr:col>
      <xdr:colOff>226060</xdr:colOff>
      <xdr:row>13</xdr:row>
      <xdr:rowOff>83820</xdr:rowOff>
    </xdr:from>
    <xdr:to>
      <xdr:col>13</xdr:col>
      <xdr:colOff>393700</xdr:colOff>
      <xdr:row>16</xdr:row>
      <xdr:rowOff>99060</xdr:rowOff>
    </xdr:to>
    <xdr:sp macro="" textlink="">
      <xdr:nvSpPr>
        <xdr:cNvPr id="6" name="Oval 5">
          <a:extLst>
            <a:ext uri="{FF2B5EF4-FFF2-40B4-BE49-F238E27FC236}">
              <a16:creationId xmlns:a16="http://schemas.microsoft.com/office/drawing/2014/main" id="{00000000-0008-0000-0300-000006000000}"/>
            </a:ext>
          </a:extLst>
        </xdr:cNvPr>
        <xdr:cNvSpPr/>
      </xdr:nvSpPr>
      <xdr:spPr bwMode="auto">
        <a:xfrm>
          <a:off x="7541260" y="1772920"/>
          <a:ext cx="777240" cy="510540"/>
        </a:xfrm>
        <a:prstGeom prst="ellipse">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GSETA Forum</a:t>
          </a:r>
        </a:p>
      </xdr:txBody>
    </xdr:sp>
    <xdr:clientData/>
  </xdr:twoCellAnchor>
  <xdr:twoCellAnchor>
    <xdr:from>
      <xdr:col>12</xdr:col>
      <xdr:colOff>220980</xdr:colOff>
      <xdr:row>8</xdr:row>
      <xdr:rowOff>35560</xdr:rowOff>
    </xdr:from>
    <xdr:to>
      <xdr:col>13</xdr:col>
      <xdr:colOff>388620</xdr:colOff>
      <xdr:row>11</xdr:row>
      <xdr:rowOff>50800</xdr:rowOff>
    </xdr:to>
    <xdr:sp macro="" textlink="">
      <xdr:nvSpPr>
        <xdr:cNvPr id="7" name="Oval 6">
          <a:extLst>
            <a:ext uri="{FF2B5EF4-FFF2-40B4-BE49-F238E27FC236}">
              <a16:creationId xmlns:a16="http://schemas.microsoft.com/office/drawing/2014/main" id="{00000000-0008-0000-0300-000007000000}"/>
            </a:ext>
          </a:extLst>
        </xdr:cNvPr>
        <xdr:cNvSpPr/>
      </xdr:nvSpPr>
      <xdr:spPr bwMode="auto">
        <a:xfrm>
          <a:off x="7536180" y="899160"/>
          <a:ext cx="777240" cy="510540"/>
        </a:xfrm>
        <a:prstGeom prst="ellipse">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PSSC</a:t>
          </a:r>
        </a:p>
      </xdr:txBody>
    </xdr:sp>
    <xdr:clientData/>
  </xdr:twoCellAnchor>
  <xdr:twoCellAnchor>
    <xdr:from>
      <xdr:col>1</xdr:col>
      <xdr:colOff>76200</xdr:colOff>
      <xdr:row>21</xdr:row>
      <xdr:rowOff>160020</xdr:rowOff>
    </xdr:from>
    <xdr:to>
      <xdr:col>4</xdr:col>
      <xdr:colOff>205740</xdr:colOff>
      <xdr:row>25</xdr:row>
      <xdr:rowOff>114300</xdr:rowOff>
    </xdr:to>
    <xdr:sp macro="" textlink="">
      <xdr:nvSpPr>
        <xdr:cNvPr id="8" name="Rounded Rectangle 7">
          <a:extLst>
            <a:ext uri="{FF2B5EF4-FFF2-40B4-BE49-F238E27FC236}">
              <a16:creationId xmlns:a16="http://schemas.microsoft.com/office/drawing/2014/main" id="{00000000-0008-0000-0300-000008000000}"/>
            </a:ext>
          </a:extLst>
        </xdr:cNvPr>
        <xdr:cNvSpPr/>
      </xdr:nvSpPr>
      <xdr:spPr bwMode="auto">
        <a:xfrm>
          <a:off x="685800" y="3169920"/>
          <a:ext cx="1958340" cy="614680"/>
        </a:xfrm>
        <a:prstGeom prst="roundRect">
          <a:avLst/>
        </a:prstGeom>
        <a:ln>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lang="en-ZA" sz="1100" b="1"/>
            <a:t>National Departments</a:t>
          </a:r>
          <a:r>
            <a:rPr lang="en-ZA" sz="1100" b="1" baseline="0"/>
            <a:t> &amp; public entities</a:t>
          </a:r>
          <a:r>
            <a:rPr lang="en-ZA" sz="1100" b="1"/>
            <a:t> </a:t>
          </a:r>
          <a:r>
            <a:rPr lang="en-ZA" sz="1100" b="1" u="sng"/>
            <a:t>not</a:t>
          </a:r>
          <a:r>
            <a:rPr lang="en-ZA" sz="1100" b="1" u="sng" baseline="0"/>
            <a:t> affiliated</a:t>
          </a:r>
          <a:r>
            <a:rPr lang="en-ZA" sz="1100" b="1" baseline="0"/>
            <a:t> to line function SETAs </a:t>
          </a:r>
          <a:endParaRPr lang="en-ZA" sz="1100" b="1"/>
        </a:p>
      </xdr:txBody>
    </xdr:sp>
    <xdr:clientData/>
  </xdr:twoCellAnchor>
  <xdr:twoCellAnchor>
    <xdr:from>
      <xdr:col>7</xdr:col>
      <xdr:colOff>205740</xdr:colOff>
      <xdr:row>21</xdr:row>
      <xdr:rowOff>152400</xdr:rowOff>
    </xdr:from>
    <xdr:to>
      <xdr:col>10</xdr:col>
      <xdr:colOff>335280</xdr:colOff>
      <xdr:row>25</xdr:row>
      <xdr:rowOff>76200</xdr:rowOff>
    </xdr:to>
    <xdr:sp macro="" textlink="">
      <xdr:nvSpPr>
        <xdr:cNvPr id="9" name="Rounded Rectangle 8">
          <a:extLst>
            <a:ext uri="{FF2B5EF4-FFF2-40B4-BE49-F238E27FC236}">
              <a16:creationId xmlns:a16="http://schemas.microsoft.com/office/drawing/2014/main" id="{00000000-0008-0000-0300-000009000000}"/>
            </a:ext>
          </a:extLst>
        </xdr:cNvPr>
        <xdr:cNvSpPr/>
      </xdr:nvSpPr>
      <xdr:spPr bwMode="auto">
        <a:xfrm>
          <a:off x="4472940" y="3162300"/>
          <a:ext cx="1958340" cy="584200"/>
        </a:xfrm>
        <a:prstGeom prst="roundRect">
          <a:avLst/>
        </a:prstGeom>
        <a:ln>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lang="en-ZA" sz="1100" b="1"/>
            <a:t>National Departments &amp; public entities </a:t>
          </a:r>
          <a:r>
            <a:rPr lang="en-ZA" sz="1100" b="1" u="sng" baseline="0"/>
            <a:t>affiliated</a:t>
          </a:r>
          <a:r>
            <a:rPr lang="en-ZA" sz="1100" b="1" baseline="0"/>
            <a:t> to line function SETAs </a:t>
          </a:r>
          <a:endParaRPr lang="en-ZA" sz="1100" b="1"/>
        </a:p>
      </xdr:txBody>
    </xdr:sp>
    <xdr:clientData/>
  </xdr:twoCellAnchor>
  <xdr:twoCellAnchor>
    <xdr:from>
      <xdr:col>12</xdr:col>
      <xdr:colOff>226060</xdr:colOff>
      <xdr:row>19</xdr:row>
      <xdr:rowOff>15240</xdr:rowOff>
    </xdr:from>
    <xdr:to>
      <xdr:col>13</xdr:col>
      <xdr:colOff>393700</xdr:colOff>
      <xdr:row>22</xdr:row>
      <xdr:rowOff>38100</xdr:rowOff>
    </xdr:to>
    <xdr:sp macro="" textlink="">
      <xdr:nvSpPr>
        <xdr:cNvPr id="10" name="Oval 9">
          <a:extLst>
            <a:ext uri="{FF2B5EF4-FFF2-40B4-BE49-F238E27FC236}">
              <a16:creationId xmlns:a16="http://schemas.microsoft.com/office/drawing/2014/main" id="{00000000-0008-0000-0300-00000A000000}"/>
            </a:ext>
          </a:extLst>
        </xdr:cNvPr>
        <xdr:cNvSpPr/>
      </xdr:nvSpPr>
      <xdr:spPr bwMode="auto">
        <a:xfrm>
          <a:off x="7541260" y="2694940"/>
          <a:ext cx="777240" cy="518160"/>
        </a:xfrm>
        <a:prstGeom prst="ellipse">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ctr" upright="1"/>
        <a:lstStyle/>
        <a:p>
          <a:pPr algn="ctr"/>
          <a:r>
            <a:rPr lang="en-ZA" sz="1100" b="1"/>
            <a:t>Other</a:t>
          </a:r>
          <a:r>
            <a:rPr lang="en-ZA" sz="1100" b="1" baseline="0"/>
            <a:t> SETAs</a:t>
          </a:r>
          <a:endParaRPr lang="en-ZA" sz="1100" b="1"/>
        </a:p>
      </xdr:txBody>
    </xdr:sp>
    <xdr:clientData/>
  </xdr:twoCellAnchor>
  <xdr:twoCellAnchor>
    <xdr:from>
      <xdr:col>2</xdr:col>
      <xdr:colOff>289560</xdr:colOff>
      <xdr:row>32</xdr:row>
      <xdr:rowOff>7620</xdr:rowOff>
    </xdr:from>
    <xdr:to>
      <xdr:col>5</xdr:col>
      <xdr:colOff>419100</xdr:colOff>
      <xdr:row>35</xdr:row>
      <xdr:rowOff>101600</xdr:rowOff>
    </xdr:to>
    <xdr:sp macro="" textlink="">
      <xdr:nvSpPr>
        <xdr:cNvPr id="11" name="Rounded Rectangle 10">
          <a:extLst>
            <a:ext uri="{FF2B5EF4-FFF2-40B4-BE49-F238E27FC236}">
              <a16:creationId xmlns:a16="http://schemas.microsoft.com/office/drawing/2014/main" id="{00000000-0008-0000-0300-00000B000000}"/>
            </a:ext>
          </a:extLst>
        </xdr:cNvPr>
        <xdr:cNvSpPr/>
      </xdr:nvSpPr>
      <xdr:spPr bwMode="auto">
        <a:xfrm>
          <a:off x="1508760" y="4859020"/>
          <a:ext cx="1958340" cy="589280"/>
        </a:xfrm>
        <a:prstGeom prst="roundRect">
          <a:avLst/>
        </a:prstGeom>
        <a:ln>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lang="en-ZA" sz="1100" b="1"/>
            <a:t>Provincial Administrations &amp; public entities </a:t>
          </a:r>
          <a:r>
            <a:rPr lang="en-ZA" sz="1100" b="1" u="sng"/>
            <a:t>not</a:t>
          </a:r>
          <a:r>
            <a:rPr lang="en-ZA" sz="1100" b="1" u="sng" baseline="0"/>
            <a:t> affiliated</a:t>
          </a:r>
          <a:r>
            <a:rPr lang="en-ZA" sz="1100" b="1" baseline="0"/>
            <a:t> to line function SETAs </a:t>
          </a:r>
          <a:endParaRPr lang="en-ZA" sz="1100" b="1"/>
        </a:p>
      </xdr:txBody>
    </xdr:sp>
    <xdr:clientData/>
  </xdr:twoCellAnchor>
  <xdr:twoCellAnchor>
    <xdr:from>
      <xdr:col>6</xdr:col>
      <xdr:colOff>68580</xdr:colOff>
      <xdr:row>32</xdr:row>
      <xdr:rowOff>0</xdr:rowOff>
    </xdr:from>
    <xdr:to>
      <xdr:col>9</xdr:col>
      <xdr:colOff>198120</xdr:colOff>
      <xdr:row>35</xdr:row>
      <xdr:rowOff>101600</xdr:rowOff>
    </xdr:to>
    <xdr:sp macro="" textlink="">
      <xdr:nvSpPr>
        <xdr:cNvPr id="12" name="Rounded Rectangle 11">
          <a:extLst>
            <a:ext uri="{FF2B5EF4-FFF2-40B4-BE49-F238E27FC236}">
              <a16:creationId xmlns:a16="http://schemas.microsoft.com/office/drawing/2014/main" id="{00000000-0008-0000-0300-00000C000000}"/>
            </a:ext>
          </a:extLst>
        </xdr:cNvPr>
        <xdr:cNvSpPr/>
      </xdr:nvSpPr>
      <xdr:spPr bwMode="auto">
        <a:xfrm>
          <a:off x="3726180" y="4851400"/>
          <a:ext cx="1958340" cy="596900"/>
        </a:xfrm>
        <a:prstGeom prst="roundRect">
          <a:avLst/>
        </a:prstGeom>
        <a:ln>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lang="en-ZA" sz="1100" b="1"/>
            <a:t>Provincial Administrations &amp; public entities </a:t>
          </a:r>
          <a:r>
            <a:rPr lang="en-ZA" sz="1100" b="1" u="sng" baseline="0"/>
            <a:t>affiliated</a:t>
          </a:r>
          <a:r>
            <a:rPr lang="en-ZA" sz="1100" b="1" baseline="0"/>
            <a:t> to line function SETAs </a:t>
          </a:r>
          <a:endParaRPr lang="en-ZA" sz="1100" b="1"/>
        </a:p>
      </xdr:txBody>
    </xdr:sp>
    <xdr:clientData/>
  </xdr:twoCellAnchor>
  <xdr:twoCellAnchor>
    <xdr:from>
      <xdr:col>0</xdr:col>
      <xdr:colOff>38100</xdr:colOff>
      <xdr:row>28</xdr:row>
      <xdr:rowOff>121920</xdr:rowOff>
    </xdr:from>
    <xdr:to>
      <xdr:col>14</xdr:col>
      <xdr:colOff>15240</xdr:colOff>
      <xdr:row>28</xdr:row>
      <xdr:rowOff>182880</xdr:rowOff>
    </xdr:to>
    <xdr:cxnSp macro="">
      <xdr:nvCxnSpPr>
        <xdr:cNvPr id="13" name="Straight Connector 12">
          <a:extLst>
            <a:ext uri="{FF2B5EF4-FFF2-40B4-BE49-F238E27FC236}">
              <a16:creationId xmlns:a16="http://schemas.microsoft.com/office/drawing/2014/main" id="{00000000-0008-0000-0300-00000D000000}"/>
            </a:ext>
          </a:extLst>
        </xdr:cNvPr>
        <xdr:cNvCxnSpPr/>
      </xdr:nvCxnSpPr>
      <xdr:spPr bwMode="auto">
        <a:xfrm flipV="1">
          <a:off x="38100" y="4343400"/>
          <a:ext cx="9121140" cy="60960"/>
        </a:xfrm>
        <a:prstGeom prst="line">
          <a:avLst/>
        </a:prstGeom>
        <a:solidFill>
          <a:srgbClr val="090000"/>
        </a:solidFill>
        <a:ln w="9525" cap="flat" cmpd="sng" algn="ctr">
          <a:solidFill>
            <a:srgbClr val="40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0</xdr:colOff>
      <xdr:row>37</xdr:row>
      <xdr:rowOff>121920</xdr:rowOff>
    </xdr:from>
    <xdr:to>
      <xdr:col>14</xdr:col>
      <xdr:colOff>15240</xdr:colOff>
      <xdr:row>38</xdr:row>
      <xdr:rowOff>7620</xdr:rowOff>
    </xdr:to>
    <xdr:cxnSp macro="">
      <xdr:nvCxnSpPr>
        <xdr:cNvPr id="14" name="Straight Connector 13">
          <a:extLst>
            <a:ext uri="{FF2B5EF4-FFF2-40B4-BE49-F238E27FC236}">
              <a16:creationId xmlns:a16="http://schemas.microsoft.com/office/drawing/2014/main" id="{00000000-0008-0000-0300-00000E000000}"/>
            </a:ext>
          </a:extLst>
        </xdr:cNvPr>
        <xdr:cNvCxnSpPr/>
      </xdr:nvCxnSpPr>
      <xdr:spPr bwMode="auto">
        <a:xfrm flipV="1">
          <a:off x="0" y="5875020"/>
          <a:ext cx="9159240" cy="53340"/>
        </a:xfrm>
        <a:prstGeom prst="line">
          <a:avLst/>
        </a:prstGeom>
        <a:solidFill>
          <a:srgbClr val="090000"/>
        </a:solidFill>
        <a:ln w="9525" cap="flat" cmpd="sng" algn="ctr">
          <a:solidFill>
            <a:srgbClr val="40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487680</xdr:colOff>
      <xdr:row>8</xdr:row>
      <xdr:rowOff>99060</xdr:rowOff>
    </xdr:from>
    <xdr:to>
      <xdr:col>5</xdr:col>
      <xdr:colOff>127981</xdr:colOff>
      <xdr:row>12</xdr:row>
      <xdr:rowOff>140191</xdr:rowOff>
    </xdr:to>
    <xdr:cxnSp macro="">
      <xdr:nvCxnSpPr>
        <xdr:cNvPr id="15" name="Straight Arrow Connector 14">
          <a:extLst>
            <a:ext uri="{FF2B5EF4-FFF2-40B4-BE49-F238E27FC236}">
              <a16:creationId xmlns:a16="http://schemas.microsoft.com/office/drawing/2014/main" id="{00000000-0008-0000-0300-00000F000000}"/>
            </a:ext>
          </a:extLst>
        </xdr:cNvPr>
        <xdr:cNvCxnSpPr>
          <a:stCxn id="2" idx="1"/>
        </xdr:cNvCxnSpPr>
      </xdr:nvCxnSpPr>
      <xdr:spPr bwMode="auto">
        <a:xfrm flipH="1" flipV="1">
          <a:off x="2316480" y="967740"/>
          <a:ext cx="1469101" cy="711691"/>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341342</xdr:colOff>
      <xdr:row>8</xdr:row>
      <xdr:rowOff>83820</xdr:rowOff>
    </xdr:from>
    <xdr:to>
      <xdr:col>9</xdr:col>
      <xdr:colOff>121920</xdr:colOff>
      <xdr:row>12</xdr:row>
      <xdr:rowOff>147812</xdr:rowOff>
    </xdr:to>
    <xdr:cxnSp macro="">
      <xdr:nvCxnSpPr>
        <xdr:cNvPr id="16" name="Straight Arrow Connector 15">
          <a:extLst>
            <a:ext uri="{FF2B5EF4-FFF2-40B4-BE49-F238E27FC236}">
              <a16:creationId xmlns:a16="http://schemas.microsoft.com/office/drawing/2014/main" id="{00000000-0008-0000-0300-000010000000}"/>
            </a:ext>
          </a:extLst>
        </xdr:cNvPr>
        <xdr:cNvCxnSpPr/>
      </xdr:nvCxnSpPr>
      <xdr:spPr bwMode="auto">
        <a:xfrm flipV="1">
          <a:off x="4608542" y="952500"/>
          <a:ext cx="1609378" cy="734552"/>
        </a:xfrm>
        <a:prstGeom prst="straightConnector1">
          <a:avLst/>
        </a:prstGeom>
        <a:ln>
          <a:headEnd type="arrow"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411480</xdr:colOff>
      <xdr:row>8</xdr:row>
      <xdr:rowOff>106680</xdr:rowOff>
    </xdr:from>
    <xdr:to>
      <xdr:col>9</xdr:col>
      <xdr:colOff>327660</xdr:colOff>
      <xdr:row>13</xdr:row>
      <xdr:rowOff>60960</xdr:rowOff>
    </xdr:to>
    <xdr:cxnSp macro="">
      <xdr:nvCxnSpPr>
        <xdr:cNvPr id="17" name="Straight Arrow Connector 16">
          <a:extLst>
            <a:ext uri="{FF2B5EF4-FFF2-40B4-BE49-F238E27FC236}">
              <a16:creationId xmlns:a16="http://schemas.microsoft.com/office/drawing/2014/main" id="{00000000-0008-0000-0300-000011000000}"/>
            </a:ext>
          </a:extLst>
        </xdr:cNvPr>
        <xdr:cNvCxnSpPr/>
      </xdr:nvCxnSpPr>
      <xdr:spPr bwMode="auto">
        <a:xfrm flipH="1">
          <a:off x="4678680" y="975360"/>
          <a:ext cx="1744980" cy="792480"/>
        </a:xfrm>
        <a:prstGeom prst="straightConnector1">
          <a:avLst/>
        </a:prstGeom>
        <a:ln>
          <a:prstDash val="solid"/>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6</xdr:col>
      <xdr:colOff>441960</xdr:colOff>
      <xdr:row>9</xdr:row>
      <xdr:rowOff>125730</xdr:rowOff>
    </xdr:from>
    <xdr:to>
      <xdr:col>12</xdr:col>
      <xdr:colOff>220980</xdr:colOff>
      <xdr:row>13</xdr:row>
      <xdr:rowOff>162560</xdr:rowOff>
    </xdr:to>
    <xdr:cxnSp macro="">
      <xdr:nvCxnSpPr>
        <xdr:cNvPr id="18" name="Straight Arrow Connector 17">
          <a:extLst>
            <a:ext uri="{FF2B5EF4-FFF2-40B4-BE49-F238E27FC236}">
              <a16:creationId xmlns:a16="http://schemas.microsoft.com/office/drawing/2014/main" id="{00000000-0008-0000-0300-000012000000}"/>
            </a:ext>
          </a:extLst>
        </xdr:cNvPr>
        <xdr:cNvCxnSpPr>
          <a:stCxn id="2" idx="6"/>
          <a:endCxn id="7" idx="2"/>
        </xdr:cNvCxnSpPr>
      </xdr:nvCxnSpPr>
      <xdr:spPr bwMode="auto">
        <a:xfrm flipV="1">
          <a:off x="4099560" y="1154430"/>
          <a:ext cx="3436620" cy="697230"/>
        </a:xfrm>
        <a:prstGeom prst="straightConnector1">
          <a:avLst/>
        </a:prstGeom>
        <a:ln>
          <a:prstDash val="sysDot"/>
          <a:headEnd type="none" w="med" len="med"/>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6</xdr:col>
      <xdr:colOff>393700</xdr:colOff>
      <xdr:row>14</xdr:row>
      <xdr:rowOff>144780</xdr:rowOff>
    </xdr:from>
    <xdr:to>
      <xdr:col>12</xdr:col>
      <xdr:colOff>226060</xdr:colOff>
      <xdr:row>15</xdr:row>
      <xdr:rowOff>7620</xdr:rowOff>
    </xdr:to>
    <xdr:cxnSp macro="">
      <xdr:nvCxnSpPr>
        <xdr:cNvPr id="19" name="Straight Arrow Connector 18">
          <a:extLst>
            <a:ext uri="{FF2B5EF4-FFF2-40B4-BE49-F238E27FC236}">
              <a16:creationId xmlns:a16="http://schemas.microsoft.com/office/drawing/2014/main" id="{00000000-0008-0000-0300-000013000000}"/>
            </a:ext>
          </a:extLst>
        </xdr:cNvPr>
        <xdr:cNvCxnSpPr>
          <a:endCxn id="6" idx="2"/>
        </xdr:cNvCxnSpPr>
      </xdr:nvCxnSpPr>
      <xdr:spPr bwMode="auto">
        <a:xfrm>
          <a:off x="4051300" y="1998980"/>
          <a:ext cx="3489960" cy="27940"/>
        </a:xfrm>
        <a:prstGeom prst="straightConnector1">
          <a:avLst/>
        </a:prstGeom>
        <a:ln>
          <a:prstDash val="sysDot"/>
          <a:headEnd type="arrow" w="med" len="med"/>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13</xdr:col>
      <xdr:colOff>5080</xdr:colOff>
      <xdr:row>16</xdr:row>
      <xdr:rowOff>99060</xdr:rowOff>
    </xdr:from>
    <xdr:to>
      <xdr:col>13</xdr:col>
      <xdr:colOff>5080</xdr:colOff>
      <xdr:row>19</xdr:row>
      <xdr:rowOff>15240</xdr:rowOff>
    </xdr:to>
    <xdr:cxnSp macro="">
      <xdr:nvCxnSpPr>
        <xdr:cNvPr id="20" name="Straight Arrow Connector 19">
          <a:extLst>
            <a:ext uri="{FF2B5EF4-FFF2-40B4-BE49-F238E27FC236}">
              <a16:creationId xmlns:a16="http://schemas.microsoft.com/office/drawing/2014/main" id="{00000000-0008-0000-0300-000014000000}"/>
            </a:ext>
          </a:extLst>
        </xdr:cNvPr>
        <xdr:cNvCxnSpPr>
          <a:stCxn id="10" idx="0"/>
          <a:endCxn id="6" idx="4"/>
        </xdr:cNvCxnSpPr>
      </xdr:nvCxnSpPr>
      <xdr:spPr bwMode="auto">
        <a:xfrm flipV="1">
          <a:off x="7929880" y="2283460"/>
          <a:ext cx="0" cy="411480"/>
        </a:xfrm>
        <a:prstGeom prst="straightConnector1">
          <a:avLst/>
        </a:prstGeom>
        <a:ln>
          <a:prstDash val="sysDot"/>
          <a:headEnd type="none" w="med" len="med"/>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10</xdr:col>
      <xdr:colOff>335280</xdr:colOff>
      <xdr:row>20</xdr:row>
      <xdr:rowOff>109220</xdr:rowOff>
    </xdr:from>
    <xdr:to>
      <xdr:col>12</xdr:col>
      <xdr:colOff>226060</xdr:colOff>
      <xdr:row>23</xdr:row>
      <xdr:rowOff>114300</xdr:rowOff>
    </xdr:to>
    <xdr:cxnSp macro="">
      <xdr:nvCxnSpPr>
        <xdr:cNvPr id="21" name="Straight Arrow Connector 20">
          <a:extLst>
            <a:ext uri="{FF2B5EF4-FFF2-40B4-BE49-F238E27FC236}">
              <a16:creationId xmlns:a16="http://schemas.microsoft.com/office/drawing/2014/main" id="{00000000-0008-0000-0300-000015000000}"/>
            </a:ext>
          </a:extLst>
        </xdr:cNvPr>
        <xdr:cNvCxnSpPr>
          <a:stCxn id="9" idx="3"/>
          <a:endCxn id="10" idx="2"/>
        </xdr:cNvCxnSpPr>
      </xdr:nvCxnSpPr>
      <xdr:spPr bwMode="auto">
        <a:xfrm flipV="1">
          <a:off x="6431280" y="2954020"/>
          <a:ext cx="1109980" cy="50038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220980</xdr:colOff>
      <xdr:row>15</xdr:row>
      <xdr:rowOff>76200</xdr:rowOff>
    </xdr:from>
    <xdr:to>
      <xdr:col>7</xdr:col>
      <xdr:colOff>601980</xdr:colOff>
      <xdr:row>21</xdr:row>
      <xdr:rowOff>128762</xdr:rowOff>
    </xdr:to>
    <xdr:cxnSp macro="">
      <xdr:nvCxnSpPr>
        <xdr:cNvPr id="22" name="Straight Arrow Connector 21">
          <a:extLst>
            <a:ext uri="{FF2B5EF4-FFF2-40B4-BE49-F238E27FC236}">
              <a16:creationId xmlns:a16="http://schemas.microsoft.com/office/drawing/2014/main" id="{00000000-0008-0000-0300-000016000000}"/>
            </a:ext>
          </a:extLst>
        </xdr:cNvPr>
        <xdr:cNvCxnSpPr/>
      </xdr:nvCxnSpPr>
      <xdr:spPr bwMode="auto">
        <a:xfrm flipH="1" flipV="1">
          <a:off x="4488180" y="2118360"/>
          <a:ext cx="990600" cy="1058402"/>
        </a:xfrm>
        <a:prstGeom prst="straightConnector1">
          <a:avLst/>
        </a:prstGeom>
        <a:ln>
          <a:prstDash val="sysDash"/>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xdr:col>
      <xdr:colOff>502920</xdr:colOff>
      <xdr:row>15</xdr:row>
      <xdr:rowOff>83820</xdr:rowOff>
    </xdr:from>
    <xdr:to>
      <xdr:col>5</xdr:col>
      <xdr:colOff>243840</xdr:colOff>
      <xdr:row>21</xdr:row>
      <xdr:rowOff>152400</xdr:rowOff>
    </xdr:to>
    <xdr:cxnSp macro="">
      <xdr:nvCxnSpPr>
        <xdr:cNvPr id="23" name="Straight Arrow Connector 22">
          <a:extLst>
            <a:ext uri="{FF2B5EF4-FFF2-40B4-BE49-F238E27FC236}">
              <a16:creationId xmlns:a16="http://schemas.microsoft.com/office/drawing/2014/main" id="{00000000-0008-0000-0300-000017000000}"/>
            </a:ext>
          </a:extLst>
        </xdr:cNvPr>
        <xdr:cNvCxnSpPr/>
      </xdr:nvCxnSpPr>
      <xdr:spPr bwMode="auto">
        <a:xfrm flipV="1">
          <a:off x="2941320" y="2125980"/>
          <a:ext cx="960120" cy="107442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327660</xdr:colOff>
      <xdr:row>15</xdr:row>
      <xdr:rowOff>121920</xdr:rowOff>
    </xdr:from>
    <xdr:to>
      <xdr:col>5</xdr:col>
      <xdr:colOff>411480</xdr:colOff>
      <xdr:row>32</xdr:row>
      <xdr:rowOff>22860</xdr:rowOff>
    </xdr:to>
    <xdr:cxnSp macro="">
      <xdr:nvCxnSpPr>
        <xdr:cNvPr id="24" name="Straight Arrow Connector 23">
          <a:extLst>
            <a:ext uri="{FF2B5EF4-FFF2-40B4-BE49-F238E27FC236}">
              <a16:creationId xmlns:a16="http://schemas.microsoft.com/office/drawing/2014/main" id="{00000000-0008-0000-0300-000018000000}"/>
            </a:ext>
          </a:extLst>
        </xdr:cNvPr>
        <xdr:cNvCxnSpPr/>
      </xdr:nvCxnSpPr>
      <xdr:spPr bwMode="auto">
        <a:xfrm flipV="1">
          <a:off x="3375660" y="2164080"/>
          <a:ext cx="693420" cy="277368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30480</xdr:colOff>
      <xdr:row>15</xdr:row>
      <xdr:rowOff>121920</xdr:rowOff>
    </xdr:from>
    <xdr:to>
      <xdr:col>7</xdr:col>
      <xdr:colOff>0</xdr:colOff>
      <xdr:row>31</xdr:row>
      <xdr:rowOff>152400</xdr:rowOff>
    </xdr:to>
    <xdr:cxnSp macro="">
      <xdr:nvCxnSpPr>
        <xdr:cNvPr id="25" name="Straight Arrow Connector 24">
          <a:extLst>
            <a:ext uri="{FF2B5EF4-FFF2-40B4-BE49-F238E27FC236}">
              <a16:creationId xmlns:a16="http://schemas.microsoft.com/office/drawing/2014/main" id="{00000000-0008-0000-0300-000019000000}"/>
            </a:ext>
          </a:extLst>
        </xdr:cNvPr>
        <xdr:cNvCxnSpPr/>
      </xdr:nvCxnSpPr>
      <xdr:spPr bwMode="auto">
        <a:xfrm flipH="1" flipV="1">
          <a:off x="4297680" y="2164080"/>
          <a:ext cx="579120" cy="2735580"/>
        </a:xfrm>
        <a:prstGeom prst="straightConnector1">
          <a:avLst/>
        </a:prstGeom>
        <a:ln>
          <a:prstDash val="sysDash"/>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180340</xdr:colOff>
      <xdr:row>22</xdr:row>
      <xdr:rowOff>38100</xdr:rowOff>
    </xdr:from>
    <xdr:to>
      <xdr:col>13</xdr:col>
      <xdr:colOff>5080</xdr:colOff>
      <xdr:row>33</xdr:row>
      <xdr:rowOff>45720</xdr:rowOff>
    </xdr:to>
    <xdr:cxnSp macro="">
      <xdr:nvCxnSpPr>
        <xdr:cNvPr id="26" name="Straight Arrow Connector 25">
          <a:extLst>
            <a:ext uri="{FF2B5EF4-FFF2-40B4-BE49-F238E27FC236}">
              <a16:creationId xmlns:a16="http://schemas.microsoft.com/office/drawing/2014/main" id="{00000000-0008-0000-0300-00001A000000}"/>
            </a:ext>
          </a:extLst>
        </xdr:cNvPr>
        <xdr:cNvCxnSpPr>
          <a:endCxn id="10" idx="4"/>
        </xdr:cNvCxnSpPr>
      </xdr:nvCxnSpPr>
      <xdr:spPr bwMode="auto">
        <a:xfrm flipV="1">
          <a:off x="5666740" y="3213100"/>
          <a:ext cx="2263140" cy="184912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68580</xdr:colOff>
      <xdr:row>49</xdr:row>
      <xdr:rowOff>109220</xdr:rowOff>
    </xdr:from>
    <xdr:to>
      <xdr:col>9</xdr:col>
      <xdr:colOff>541020</xdr:colOff>
      <xdr:row>49</xdr:row>
      <xdr:rowOff>116840</xdr:rowOff>
    </xdr:to>
    <xdr:cxnSp macro="">
      <xdr:nvCxnSpPr>
        <xdr:cNvPr id="30" name="Straight Arrow Connector 29">
          <a:extLst>
            <a:ext uri="{FF2B5EF4-FFF2-40B4-BE49-F238E27FC236}">
              <a16:creationId xmlns:a16="http://schemas.microsoft.com/office/drawing/2014/main" id="{00000000-0008-0000-0300-00001E000000}"/>
            </a:ext>
          </a:extLst>
        </xdr:cNvPr>
        <xdr:cNvCxnSpPr/>
      </xdr:nvCxnSpPr>
      <xdr:spPr bwMode="auto">
        <a:xfrm flipV="1">
          <a:off x="5554980" y="6306820"/>
          <a:ext cx="472440" cy="762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oneCellAnchor>
    <xdr:from>
      <xdr:col>9</xdr:col>
      <xdr:colOff>12178</xdr:colOff>
      <xdr:row>50</xdr:row>
      <xdr:rowOff>124982</xdr:rowOff>
    </xdr:from>
    <xdr:ext cx="704101" cy="304826"/>
    <xdr:pic>
      <xdr:nvPicPr>
        <xdr:cNvPr id="32" name="Picture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
        <a:stretch>
          <a:fillRect/>
        </a:stretch>
      </xdr:blipFill>
      <xdr:spPr>
        <a:xfrm rot="5400000">
          <a:off x="5088616" y="6349004"/>
          <a:ext cx="304826" cy="704101"/>
        </a:xfrm>
        <a:prstGeom prst="rect">
          <a:avLst/>
        </a:prstGeom>
      </xdr:spPr>
    </xdr:pic>
    <xdr:clientData/>
  </xdr:oneCellAnchor>
  <xdr:twoCellAnchor>
    <xdr:from>
      <xdr:col>9</xdr:col>
      <xdr:colOff>73138</xdr:colOff>
      <xdr:row>50</xdr:row>
      <xdr:rowOff>109742</xdr:rowOff>
    </xdr:from>
    <xdr:to>
      <xdr:col>9</xdr:col>
      <xdr:colOff>545578</xdr:colOff>
      <xdr:row>50</xdr:row>
      <xdr:rowOff>117362</xdr:rowOff>
    </xdr:to>
    <xdr:cxnSp macro="">
      <xdr:nvCxnSpPr>
        <xdr:cNvPr id="34" name="Straight Arrow Connector 33">
          <a:extLst>
            <a:ext uri="{FF2B5EF4-FFF2-40B4-BE49-F238E27FC236}">
              <a16:creationId xmlns:a16="http://schemas.microsoft.com/office/drawing/2014/main" id="{00000000-0008-0000-0300-000022000000}"/>
            </a:ext>
          </a:extLst>
        </xdr:cNvPr>
        <xdr:cNvCxnSpPr/>
      </xdr:nvCxnSpPr>
      <xdr:spPr bwMode="auto">
        <a:xfrm flipV="1">
          <a:off x="4949938" y="6533402"/>
          <a:ext cx="472440" cy="7620"/>
        </a:xfrm>
        <a:prstGeom prst="straightConnector1">
          <a:avLst/>
        </a:prstGeom>
        <a:ln>
          <a:prstDash val="sysDash"/>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139700</xdr:colOff>
      <xdr:row>42</xdr:row>
      <xdr:rowOff>127000</xdr:rowOff>
    </xdr:from>
    <xdr:to>
      <xdr:col>7</xdr:col>
      <xdr:colOff>269240</xdr:colOff>
      <xdr:row>45</xdr:row>
      <xdr:rowOff>134620</xdr:rowOff>
    </xdr:to>
    <xdr:sp macro="" textlink="">
      <xdr:nvSpPr>
        <xdr:cNvPr id="37" name="Rounded Rectangle 36">
          <a:extLst>
            <a:ext uri="{FF2B5EF4-FFF2-40B4-BE49-F238E27FC236}">
              <a16:creationId xmlns:a16="http://schemas.microsoft.com/office/drawing/2014/main" id="{00000000-0008-0000-0300-000025000000}"/>
            </a:ext>
          </a:extLst>
        </xdr:cNvPr>
        <xdr:cNvSpPr/>
      </xdr:nvSpPr>
      <xdr:spPr bwMode="auto">
        <a:xfrm>
          <a:off x="2578100" y="6629400"/>
          <a:ext cx="1958340" cy="502920"/>
        </a:xfrm>
        <a:prstGeom prst="roundRect">
          <a:avLst/>
        </a:prstGeom>
        <a:ln>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lang="en-ZA" sz="1100" b="1"/>
            <a:t>Municipalities and Local Government</a:t>
          </a:r>
          <a:r>
            <a:rPr lang="en-ZA" sz="1100" b="1" baseline="0"/>
            <a:t> entities</a:t>
          </a:r>
          <a:endParaRPr lang="en-ZA" sz="1100" b="1"/>
        </a:p>
      </xdr:txBody>
    </xdr:sp>
    <xdr:clientData/>
  </xdr:twoCellAnchor>
  <xdr:twoCellAnchor>
    <xdr:from>
      <xdr:col>0</xdr:col>
      <xdr:colOff>0</xdr:colOff>
      <xdr:row>45</xdr:row>
      <xdr:rowOff>114300</xdr:rowOff>
    </xdr:from>
    <xdr:to>
      <xdr:col>14</xdr:col>
      <xdr:colOff>15240</xdr:colOff>
      <xdr:row>46</xdr:row>
      <xdr:rowOff>0</xdr:rowOff>
    </xdr:to>
    <xdr:cxnSp macro="">
      <xdr:nvCxnSpPr>
        <xdr:cNvPr id="41" name="Straight Connector 40">
          <a:extLst>
            <a:ext uri="{FF2B5EF4-FFF2-40B4-BE49-F238E27FC236}">
              <a16:creationId xmlns:a16="http://schemas.microsoft.com/office/drawing/2014/main" id="{00000000-0008-0000-0300-000029000000}"/>
            </a:ext>
          </a:extLst>
        </xdr:cNvPr>
        <xdr:cNvCxnSpPr/>
      </xdr:nvCxnSpPr>
      <xdr:spPr bwMode="auto">
        <a:xfrm flipV="1">
          <a:off x="0" y="7112000"/>
          <a:ext cx="8549640" cy="50800"/>
        </a:xfrm>
        <a:prstGeom prst="line">
          <a:avLst/>
        </a:prstGeom>
        <a:solidFill>
          <a:srgbClr val="090000"/>
        </a:solidFill>
        <a:ln w="9525" cap="flat" cmpd="sng" algn="ctr">
          <a:solidFill>
            <a:srgbClr val="40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127000</xdr:colOff>
      <xdr:row>37</xdr:row>
      <xdr:rowOff>152400</xdr:rowOff>
    </xdr:from>
    <xdr:to>
      <xdr:col>6</xdr:col>
      <xdr:colOff>294640</xdr:colOff>
      <xdr:row>41</xdr:row>
      <xdr:rowOff>10160</xdr:rowOff>
    </xdr:to>
    <xdr:sp macro="" textlink="">
      <xdr:nvSpPr>
        <xdr:cNvPr id="45" name="Oval 44">
          <a:extLst>
            <a:ext uri="{FF2B5EF4-FFF2-40B4-BE49-F238E27FC236}">
              <a16:creationId xmlns:a16="http://schemas.microsoft.com/office/drawing/2014/main" id="{00000000-0008-0000-0300-00002D000000}"/>
            </a:ext>
          </a:extLst>
        </xdr:cNvPr>
        <xdr:cNvSpPr/>
      </xdr:nvSpPr>
      <xdr:spPr bwMode="auto">
        <a:xfrm>
          <a:off x="3175000" y="5829300"/>
          <a:ext cx="777240" cy="518160"/>
        </a:xfrm>
        <a:prstGeom prst="ellipse">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ctr" upright="1"/>
        <a:lstStyle/>
        <a:p>
          <a:pPr algn="ctr"/>
          <a:r>
            <a:rPr lang="en-ZA" sz="1100" b="1"/>
            <a:t>LG</a:t>
          </a:r>
          <a:r>
            <a:rPr lang="en-ZA" sz="1100" b="1" baseline="0"/>
            <a:t>SETA</a:t>
          </a:r>
          <a:endParaRPr lang="en-ZA" sz="1100" b="1"/>
        </a:p>
      </xdr:txBody>
    </xdr:sp>
    <xdr:clientData/>
  </xdr:twoCellAnchor>
  <xdr:twoCellAnchor>
    <xdr:from>
      <xdr:col>5</xdr:col>
      <xdr:colOff>509270</xdr:colOff>
      <xdr:row>41</xdr:row>
      <xdr:rowOff>10160</xdr:rowOff>
    </xdr:from>
    <xdr:to>
      <xdr:col>5</xdr:col>
      <xdr:colOff>515620</xdr:colOff>
      <xdr:row>42</xdr:row>
      <xdr:rowOff>127000</xdr:rowOff>
    </xdr:to>
    <xdr:cxnSp macro="">
      <xdr:nvCxnSpPr>
        <xdr:cNvPr id="47" name="Straight Arrow Connector 46">
          <a:extLst>
            <a:ext uri="{FF2B5EF4-FFF2-40B4-BE49-F238E27FC236}">
              <a16:creationId xmlns:a16="http://schemas.microsoft.com/office/drawing/2014/main" id="{00000000-0008-0000-0300-00002F000000}"/>
            </a:ext>
          </a:extLst>
        </xdr:cNvPr>
        <xdr:cNvCxnSpPr>
          <a:stCxn id="37" idx="0"/>
          <a:endCxn id="45" idx="4"/>
        </xdr:cNvCxnSpPr>
      </xdr:nvCxnSpPr>
      <xdr:spPr bwMode="auto">
        <a:xfrm flipV="1">
          <a:off x="3557270" y="6347460"/>
          <a:ext cx="6350" cy="28194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13</xdr:col>
      <xdr:colOff>0</xdr:colOff>
      <xdr:row>11</xdr:row>
      <xdr:rowOff>50800</xdr:rowOff>
    </xdr:from>
    <xdr:to>
      <xdr:col>13</xdr:col>
      <xdr:colOff>5080</xdr:colOff>
      <xdr:row>13</xdr:row>
      <xdr:rowOff>83820</xdr:rowOff>
    </xdr:to>
    <xdr:cxnSp macro="">
      <xdr:nvCxnSpPr>
        <xdr:cNvPr id="55" name="Straight Arrow Connector 54">
          <a:extLst>
            <a:ext uri="{FF2B5EF4-FFF2-40B4-BE49-F238E27FC236}">
              <a16:creationId xmlns:a16="http://schemas.microsoft.com/office/drawing/2014/main" id="{00000000-0008-0000-0300-000037000000}"/>
            </a:ext>
          </a:extLst>
        </xdr:cNvPr>
        <xdr:cNvCxnSpPr>
          <a:stCxn id="6" idx="0"/>
          <a:endCxn id="7" idx="4"/>
        </xdr:cNvCxnSpPr>
      </xdr:nvCxnSpPr>
      <xdr:spPr bwMode="auto">
        <a:xfrm flipH="1" flipV="1">
          <a:off x="7924800" y="1409700"/>
          <a:ext cx="5080" cy="363220"/>
        </a:xfrm>
        <a:prstGeom prst="straightConnector1">
          <a:avLst/>
        </a:prstGeom>
        <a:ln>
          <a:prstDash val="sysDot"/>
          <a:headEnd type="none" w="med" len="med"/>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12</xdr:col>
      <xdr:colOff>241300</xdr:colOff>
      <xdr:row>3</xdr:row>
      <xdr:rowOff>127000</xdr:rowOff>
    </xdr:from>
    <xdr:to>
      <xdr:col>13</xdr:col>
      <xdr:colOff>408940</xdr:colOff>
      <xdr:row>6</xdr:row>
      <xdr:rowOff>53340</xdr:rowOff>
    </xdr:to>
    <xdr:sp macro="" textlink="">
      <xdr:nvSpPr>
        <xdr:cNvPr id="59" name="Oval 58">
          <a:extLst>
            <a:ext uri="{FF2B5EF4-FFF2-40B4-BE49-F238E27FC236}">
              <a16:creationId xmlns:a16="http://schemas.microsoft.com/office/drawing/2014/main" id="{00000000-0008-0000-0300-00003B000000}"/>
            </a:ext>
          </a:extLst>
        </xdr:cNvPr>
        <xdr:cNvSpPr/>
      </xdr:nvSpPr>
      <xdr:spPr bwMode="auto">
        <a:xfrm>
          <a:off x="7747000" y="736600"/>
          <a:ext cx="777240" cy="459740"/>
        </a:xfrm>
        <a:prstGeom prst="ellipse">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HRDC</a:t>
          </a:r>
        </a:p>
      </xdr:txBody>
    </xdr:sp>
    <xdr:clientData/>
  </xdr:twoCellAnchor>
  <xdr:twoCellAnchor>
    <xdr:from>
      <xdr:col>13</xdr:col>
      <xdr:colOff>25400</xdr:colOff>
      <xdr:row>6</xdr:row>
      <xdr:rowOff>25400</xdr:rowOff>
    </xdr:from>
    <xdr:to>
      <xdr:col>13</xdr:col>
      <xdr:colOff>30480</xdr:colOff>
      <xdr:row>8</xdr:row>
      <xdr:rowOff>58420</xdr:rowOff>
    </xdr:to>
    <xdr:cxnSp macro="">
      <xdr:nvCxnSpPr>
        <xdr:cNvPr id="60" name="Straight Arrow Connector 59">
          <a:extLst>
            <a:ext uri="{FF2B5EF4-FFF2-40B4-BE49-F238E27FC236}">
              <a16:creationId xmlns:a16="http://schemas.microsoft.com/office/drawing/2014/main" id="{00000000-0008-0000-0300-00003C000000}"/>
            </a:ext>
          </a:extLst>
        </xdr:cNvPr>
        <xdr:cNvCxnSpPr/>
      </xdr:nvCxnSpPr>
      <xdr:spPr bwMode="auto">
        <a:xfrm flipH="1" flipV="1">
          <a:off x="7950200" y="558800"/>
          <a:ext cx="5080" cy="363220"/>
        </a:xfrm>
        <a:prstGeom prst="straightConnector1">
          <a:avLst/>
        </a:prstGeom>
        <a:ln>
          <a:prstDash val="sysDot"/>
          <a:headEnd type="none" w="med" len="med"/>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9</xdr:col>
      <xdr:colOff>68580</xdr:colOff>
      <xdr:row>52</xdr:row>
      <xdr:rowOff>99060</xdr:rowOff>
    </xdr:from>
    <xdr:to>
      <xdr:col>9</xdr:col>
      <xdr:colOff>541020</xdr:colOff>
      <xdr:row>52</xdr:row>
      <xdr:rowOff>106680</xdr:rowOff>
    </xdr:to>
    <xdr:cxnSp macro="">
      <xdr:nvCxnSpPr>
        <xdr:cNvPr id="43" name="Straight Arrow Connector 42">
          <a:extLst>
            <a:ext uri="{FF2B5EF4-FFF2-40B4-BE49-F238E27FC236}">
              <a16:creationId xmlns:a16="http://schemas.microsoft.com/office/drawing/2014/main" id="{00000000-0008-0000-0300-00002B000000}"/>
            </a:ext>
          </a:extLst>
        </xdr:cNvPr>
        <xdr:cNvCxnSpPr/>
      </xdr:nvCxnSpPr>
      <xdr:spPr bwMode="auto">
        <a:xfrm flipV="1">
          <a:off x="5554980" y="8544560"/>
          <a:ext cx="472440" cy="7620"/>
        </a:xfrm>
        <a:prstGeom prst="straightConnector1">
          <a:avLst/>
        </a:prstGeom>
        <a:ln>
          <a:prstDash val="solid"/>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68580</xdr:colOff>
      <xdr:row>53</xdr:row>
      <xdr:rowOff>99060</xdr:rowOff>
    </xdr:from>
    <xdr:to>
      <xdr:col>9</xdr:col>
      <xdr:colOff>541020</xdr:colOff>
      <xdr:row>53</xdr:row>
      <xdr:rowOff>106680</xdr:rowOff>
    </xdr:to>
    <xdr:cxnSp macro="">
      <xdr:nvCxnSpPr>
        <xdr:cNvPr id="44" name="Straight Arrow Connector 43">
          <a:extLst>
            <a:ext uri="{FF2B5EF4-FFF2-40B4-BE49-F238E27FC236}">
              <a16:creationId xmlns:a16="http://schemas.microsoft.com/office/drawing/2014/main" id="{00000000-0008-0000-0300-00002C000000}"/>
            </a:ext>
          </a:extLst>
        </xdr:cNvPr>
        <xdr:cNvCxnSpPr/>
      </xdr:nvCxnSpPr>
      <xdr:spPr bwMode="auto">
        <a:xfrm flipV="1">
          <a:off x="5554980" y="8354060"/>
          <a:ext cx="472440" cy="7620"/>
        </a:xfrm>
        <a:prstGeom prst="straightConnector1">
          <a:avLst/>
        </a:prstGeom>
        <a:ln>
          <a:prstDash val="sysDot"/>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5</xdr:col>
      <xdr:colOff>139700</xdr:colOff>
      <xdr:row>5</xdr:row>
      <xdr:rowOff>152400</xdr:rowOff>
    </xdr:from>
    <xdr:to>
      <xdr:col>6</xdr:col>
      <xdr:colOff>406400</xdr:colOff>
      <xdr:row>9</xdr:row>
      <xdr:rowOff>10160</xdr:rowOff>
    </xdr:to>
    <xdr:sp macro="" textlink="">
      <xdr:nvSpPr>
        <xdr:cNvPr id="48" name="Oval 47">
          <a:extLst>
            <a:ext uri="{FF2B5EF4-FFF2-40B4-BE49-F238E27FC236}">
              <a16:creationId xmlns:a16="http://schemas.microsoft.com/office/drawing/2014/main" id="{00000000-0008-0000-0300-000030000000}"/>
            </a:ext>
          </a:extLst>
        </xdr:cNvPr>
        <xdr:cNvSpPr/>
      </xdr:nvSpPr>
      <xdr:spPr bwMode="auto">
        <a:xfrm>
          <a:off x="3378200" y="1130300"/>
          <a:ext cx="876300" cy="518160"/>
        </a:xfrm>
        <a:prstGeom prst="ellipse">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ctr" upright="1"/>
        <a:lstStyle/>
        <a:p>
          <a:pPr algn="ctr"/>
          <a:r>
            <a:rPr lang="en-ZA" sz="1100" b="1"/>
            <a:t>NSF</a:t>
          </a:r>
        </a:p>
      </xdr:txBody>
    </xdr:sp>
    <xdr:clientData/>
  </xdr:twoCellAnchor>
  <xdr:twoCellAnchor>
    <xdr:from>
      <xdr:col>5</xdr:col>
      <xdr:colOff>495300</xdr:colOff>
      <xdr:row>9</xdr:row>
      <xdr:rowOff>25400</xdr:rowOff>
    </xdr:from>
    <xdr:to>
      <xdr:col>5</xdr:col>
      <xdr:colOff>520700</xdr:colOff>
      <xdr:row>12</xdr:row>
      <xdr:rowOff>25400</xdr:rowOff>
    </xdr:to>
    <xdr:cxnSp macro="">
      <xdr:nvCxnSpPr>
        <xdr:cNvPr id="50" name="Straight Arrow Connector 49">
          <a:extLst>
            <a:ext uri="{FF2B5EF4-FFF2-40B4-BE49-F238E27FC236}">
              <a16:creationId xmlns:a16="http://schemas.microsoft.com/office/drawing/2014/main" id="{00000000-0008-0000-0300-000032000000}"/>
            </a:ext>
          </a:extLst>
        </xdr:cNvPr>
        <xdr:cNvCxnSpPr/>
      </xdr:nvCxnSpPr>
      <xdr:spPr bwMode="auto">
        <a:xfrm flipH="1">
          <a:off x="3733800" y="1054100"/>
          <a:ext cx="25400" cy="495300"/>
        </a:xfrm>
        <a:prstGeom prst="straightConnector1">
          <a:avLst/>
        </a:prstGeom>
        <a:ln>
          <a:prstDash val="sysDot"/>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6</xdr:col>
      <xdr:colOff>0</xdr:colOff>
      <xdr:row>8</xdr:row>
      <xdr:rowOff>152400</xdr:rowOff>
    </xdr:from>
    <xdr:to>
      <xdr:col>6</xdr:col>
      <xdr:colOff>38100</xdr:colOff>
      <xdr:row>12</xdr:row>
      <xdr:rowOff>25402</xdr:rowOff>
    </xdr:to>
    <xdr:cxnSp macro="">
      <xdr:nvCxnSpPr>
        <xdr:cNvPr id="53" name="Straight Arrow Connector 52">
          <a:extLst>
            <a:ext uri="{FF2B5EF4-FFF2-40B4-BE49-F238E27FC236}">
              <a16:creationId xmlns:a16="http://schemas.microsoft.com/office/drawing/2014/main" id="{00000000-0008-0000-0300-000035000000}"/>
            </a:ext>
          </a:extLst>
        </xdr:cNvPr>
        <xdr:cNvCxnSpPr/>
      </xdr:nvCxnSpPr>
      <xdr:spPr bwMode="auto">
        <a:xfrm flipV="1">
          <a:off x="3848100" y="1016000"/>
          <a:ext cx="38100" cy="533402"/>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342900</xdr:colOff>
      <xdr:row>5</xdr:row>
      <xdr:rowOff>76200</xdr:rowOff>
    </xdr:from>
    <xdr:to>
      <xdr:col>2</xdr:col>
      <xdr:colOff>467360</xdr:colOff>
      <xdr:row>11</xdr:row>
      <xdr:rowOff>60960</xdr:rowOff>
    </xdr:to>
    <xdr:sp macro="" textlink="">
      <xdr:nvSpPr>
        <xdr:cNvPr id="2" name="Oval 1">
          <a:extLst>
            <a:ext uri="{FF2B5EF4-FFF2-40B4-BE49-F238E27FC236}">
              <a16:creationId xmlns:a16="http://schemas.microsoft.com/office/drawing/2014/main" id="{00000000-0008-0000-0400-000002000000}"/>
            </a:ext>
          </a:extLst>
        </xdr:cNvPr>
        <xdr:cNvSpPr/>
      </xdr:nvSpPr>
      <xdr:spPr bwMode="auto">
        <a:xfrm>
          <a:off x="342900" y="939800"/>
          <a:ext cx="1483360" cy="975360"/>
        </a:xfrm>
        <a:prstGeom prst="ellipse">
          <a:avLst/>
        </a:prstGeom>
        <a:ln>
          <a:headEnd type="none" w="med" len="med"/>
          <a:tailEnd type="none" w="med" len="med"/>
        </a:ln>
      </xdr:spPr>
      <xdr:style>
        <a:lnRef idx="0">
          <a:schemeClr val="accent4"/>
        </a:lnRef>
        <a:fillRef idx="3">
          <a:schemeClr val="accent4"/>
        </a:fillRef>
        <a:effectRef idx="3">
          <a:schemeClr val="accent4"/>
        </a:effectRef>
        <a:fontRef idx="minor">
          <a:schemeClr val="lt1"/>
        </a:fontRef>
      </xdr:style>
      <xdr:txBody>
        <a:bodyPr vertOverflow="clip" horzOverflow="clip" wrap="square" lIns="18288" tIns="0" rIns="0" bIns="0" rtlCol="0" anchor="ctr" upright="1"/>
        <a:lstStyle/>
        <a:p>
          <a:pPr algn="ctr"/>
          <a:r>
            <a:rPr lang="en-ZA" sz="1600" b="0" cap="none" spc="0">
              <a:ln>
                <a:noFill/>
              </a:ln>
              <a:solidFill>
                <a:schemeClr val="bg1"/>
              </a:solidFill>
              <a:effectLst/>
              <a:latin typeface="Aharoni" panose="02010803020104030203" pitchFamily="2" charset="-79"/>
              <a:cs typeface="Aharoni" panose="02010803020104030203" pitchFamily="2" charset="-79"/>
            </a:rPr>
            <a:t>PSETA</a:t>
          </a:r>
        </a:p>
      </xdr:txBody>
    </xdr:sp>
    <xdr:clientData/>
  </xdr:twoCellAnchor>
  <xdr:oneCellAnchor>
    <xdr:from>
      <xdr:col>6</xdr:col>
      <xdr:colOff>228600</xdr:colOff>
      <xdr:row>6</xdr:row>
      <xdr:rowOff>129540</xdr:rowOff>
    </xdr:from>
    <xdr:ext cx="184731" cy="264560"/>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023360" y="116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twoCellAnchor>
    <xdr:from>
      <xdr:col>1</xdr:col>
      <xdr:colOff>317500</xdr:colOff>
      <xdr:row>11</xdr:row>
      <xdr:rowOff>63500</xdr:rowOff>
    </xdr:from>
    <xdr:to>
      <xdr:col>1</xdr:col>
      <xdr:colOff>330201</xdr:colOff>
      <xdr:row>14</xdr:row>
      <xdr:rowOff>0</xdr:rowOff>
    </xdr:to>
    <xdr:cxnSp macro="">
      <xdr:nvCxnSpPr>
        <xdr:cNvPr id="7" name="Straight Arrow Connector 6">
          <a:extLst>
            <a:ext uri="{FF2B5EF4-FFF2-40B4-BE49-F238E27FC236}">
              <a16:creationId xmlns:a16="http://schemas.microsoft.com/office/drawing/2014/main" id="{00000000-0008-0000-0400-000007000000}"/>
            </a:ext>
          </a:extLst>
        </xdr:cNvPr>
        <xdr:cNvCxnSpPr/>
      </xdr:nvCxnSpPr>
      <xdr:spPr bwMode="auto">
        <a:xfrm flipH="1">
          <a:off x="1066800" y="1917700"/>
          <a:ext cx="12701" cy="110490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xdr:col>
      <xdr:colOff>266700</xdr:colOff>
      <xdr:row>18</xdr:row>
      <xdr:rowOff>139700</xdr:rowOff>
    </xdr:from>
    <xdr:to>
      <xdr:col>1</xdr:col>
      <xdr:colOff>279400</xdr:colOff>
      <xdr:row>22</xdr:row>
      <xdr:rowOff>88900</xdr:rowOff>
    </xdr:to>
    <xdr:cxnSp macro="">
      <xdr:nvCxnSpPr>
        <xdr:cNvPr id="45" name="Straight Arrow Connector 44">
          <a:extLst>
            <a:ext uri="{FF2B5EF4-FFF2-40B4-BE49-F238E27FC236}">
              <a16:creationId xmlns:a16="http://schemas.microsoft.com/office/drawing/2014/main" id="{00000000-0008-0000-0400-00002D000000}"/>
            </a:ext>
          </a:extLst>
        </xdr:cNvPr>
        <xdr:cNvCxnSpPr/>
      </xdr:nvCxnSpPr>
      <xdr:spPr bwMode="auto">
        <a:xfrm flipH="1">
          <a:off x="1016000" y="3822700"/>
          <a:ext cx="12700" cy="147320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0</xdr:col>
      <xdr:colOff>698500</xdr:colOff>
      <xdr:row>14</xdr:row>
      <xdr:rowOff>25400</xdr:rowOff>
    </xdr:from>
    <xdr:to>
      <xdr:col>3</xdr:col>
      <xdr:colOff>546100</xdr:colOff>
      <xdr:row>19</xdr:row>
      <xdr:rowOff>0</xdr:rowOff>
    </xdr:to>
    <xdr:sp macro="" textlink="">
      <xdr:nvSpPr>
        <xdr:cNvPr id="53" name="Pentagon 52">
          <a:extLst>
            <a:ext uri="{FF2B5EF4-FFF2-40B4-BE49-F238E27FC236}">
              <a16:creationId xmlns:a16="http://schemas.microsoft.com/office/drawing/2014/main" id="{00000000-0008-0000-0400-000035000000}"/>
            </a:ext>
          </a:extLst>
        </xdr:cNvPr>
        <xdr:cNvSpPr/>
      </xdr:nvSpPr>
      <xdr:spPr bwMode="auto">
        <a:xfrm>
          <a:off x="698500" y="3048000"/>
          <a:ext cx="1816100" cy="800100"/>
        </a:xfrm>
        <a:prstGeom prst="homePlate">
          <a:avLst/>
        </a:prstGeom>
        <a:noFill/>
        <a:ln w="2540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ctr" upright="1"/>
        <a:lstStyle/>
        <a:p>
          <a:pPr algn="ctr"/>
          <a:r>
            <a:rPr lang="en-ZA" sz="1400" b="1">
              <a:solidFill>
                <a:srgbClr val="7030A0"/>
              </a:solidFill>
            </a:rPr>
            <a:t>Develop a Sector Skills</a:t>
          </a:r>
          <a:r>
            <a:rPr lang="en-ZA" sz="1400" b="1" baseline="0">
              <a:solidFill>
                <a:srgbClr val="7030A0"/>
              </a:solidFill>
            </a:rPr>
            <a:t> Plan</a:t>
          </a:r>
          <a:endParaRPr lang="en-ZA" sz="1400" b="1">
            <a:solidFill>
              <a:srgbClr val="7030A0"/>
            </a:solidFill>
          </a:endParaRPr>
        </a:p>
      </xdr:txBody>
    </xdr:sp>
    <xdr:clientData/>
  </xdr:twoCellAnchor>
  <xdr:twoCellAnchor>
    <xdr:from>
      <xdr:col>0</xdr:col>
      <xdr:colOff>698500</xdr:colOff>
      <xdr:row>22</xdr:row>
      <xdr:rowOff>88900</xdr:rowOff>
    </xdr:from>
    <xdr:to>
      <xdr:col>3</xdr:col>
      <xdr:colOff>546100</xdr:colOff>
      <xdr:row>27</xdr:row>
      <xdr:rowOff>38100</xdr:rowOff>
    </xdr:to>
    <xdr:sp macro="" textlink="">
      <xdr:nvSpPr>
        <xdr:cNvPr id="55" name="Pentagon 54">
          <a:extLst>
            <a:ext uri="{FF2B5EF4-FFF2-40B4-BE49-F238E27FC236}">
              <a16:creationId xmlns:a16="http://schemas.microsoft.com/office/drawing/2014/main" id="{00000000-0008-0000-0400-000037000000}"/>
            </a:ext>
          </a:extLst>
        </xdr:cNvPr>
        <xdr:cNvSpPr/>
      </xdr:nvSpPr>
      <xdr:spPr bwMode="auto">
        <a:xfrm>
          <a:off x="698500" y="5295900"/>
          <a:ext cx="1816100" cy="800100"/>
        </a:xfrm>
        <a:prstGeom prst="homePlate">
          <a:avLst/>
        </a:prstGeom>
        <a:noFill/>
        <a:ln w="2540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ctr" upright="1"/>
        <a:lstStyle/>
        <a:p>
          <a:pPr algn="ctr"/>
          <a:r>
            <a:rPr lang="en-ZA" sz="1400" b="1">
              <a:solidFill>
                <a:srgbClr val="7030A0"/>
              </a:solidFill>
            </a:rPr>
            <a:t>Implement the Sector Skills Plan</a:t>
          </a:r>
        </a:p>
      </xdr:txBody>
    </xdr:sp>
    <xdr:clientData/>
  </xdr:twoCellAnchor>
  <xdr:twoCellAnchor>
    <xdr:from>
      <xdr:col>0</xdr:col>
      <xdr:colOff>736600</xdr:colOff>
      <xdr:row>34</xdr:row>
      <xdr:rowOff>50800</xdr:rowOff>
    </xdr:from>
    <xdr:to>
      <xdr:col>3</xdr:col>
      <xdr:colOff>584200</xdr:colOff>
      <xdr:row>39</xdr:row>
      <xdr:rowOff>25400</xdr:rowOff>
    </xdr:to>
    <xdr:sp macro="" textlink="">
      <xdr:nvSpPr>
        <xdr:cNvPr id="56" name="Pentagon 55">
          <a:extLst>
            <a:ext uri="{FF2B5EF4-FFF2-40B4-BE49-F238E27FC236}">
              <a16:creationId xmlns:a16="http://schemas.microsoft.com/office/drawing/2014/main" id="{00000000-0008-0000-0400-000038000000}"/>
            </a:ext>
          </a:extLst>
        </xdr:cNvPr>
        <xdr:cNvSpPr/>
      </xdr:nvSpPr>
      <xdr:spPr bwMode="auto">
        <a:xfrm>
          <a:off x="736600" y="7594600"/>
          <a:ext cx="1816100" cy="800100"/>
        </a:xfrm>
        <a:prstGeom prst="homePlate">
          <a:avLst/>
        </a:prstGeom>
        <a:noFill/>
        <a:ln w="2540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ctr" upright="1"/>
        <a:lstStyle/>
        <a:p>
          <a:pPr algn="ctr"/>
          <a:r>
            <a:rPr lang="en-ZA" sz="1400" b="1">
              <a:solidFill>
                <a:srgbClr val="7030A0"/>
              </a:solidFill>
            </a:rPr>
            <a:t>Promote</a:t>
          </a:r>
          <a:r>
            <a:rPr lang="en-ZA" sz="1400" b="1" baseline="0">
              <a:solidFill>
                <a:srgbClr val="7030A0"/>
              </a:solidFill>
            </a:rPr>
            <a:t> learning programmes</a:t>
          </a:r>
          <a:endParaRPr lang="en-ZA" sz="1400" b="1">
            <a:solidFill>
              <a:srgbClr val="7030A0"/>
            </a:solidFill>
          </a:endParaRPr>
        </a:p>
      </xdr:txBody>
    </xdr:sp>
    <xdr:clientData/>
  </xdr:twoCellAnchor>
  <xdr:twoCellAnchor>
    <xdr:from>
      <xdr:col>3</xdr:col>
      <xdr:colOff>596900</xdr:colOff>
      <xdr:row>14</xdr:row>
      <xdr:rowOff>139700</xdr:rowOff>
    </xdr:from>
    <xdr:to>
      <xdr:col>14</xdr:col>
      <xdr:colOff>596900</xdr:colOff>
      <xdr:row>18</xdr:row>
      <xdr:rowOff>25400</xdr:rowOff>
    </xdr:to>
    <xdr:sp macro="" textlink="">
      <xdr:nvSpPr>
        <xdr:cNvPr id="57" name="Rectangle 56">
          <a:extLst>
            <a:ext uri="{FF2B5EF4-FFF2-40B4-BE49-F238E27FC236}">
              <a16:creationId xmlns:a16="http://schemas.microsoft.com/office/drawing/2014/main" id="{00000000-0008-0000-0400-000039000000}"/>
            </a:ext>
          </a:extLst>
        </xdr:cNvPr>
        <xdr:cNvSpPr/>
      </xdr:nvSpPr>
      <xdr:spPr bwMode="auto">
        <a:xfrm>
          <a:off x="2565400" y="3162300"/>
          <a:ext cx="6705600" cy="5461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3" spcCol="36000" rtlCol="0" anchor="t" upright="1"/>
        <a:lstStyle/>
        <a:p>
          <a:pPr marL="171450" indent="-171450" algn="l">
            <a:buFont typeface="Arial" panose="020B0604020202020204" pitchFamily="34" charset="0"/>
            <a:buChar char="•"/>
          </a:pPr>
          <a:r>
            <a:rPr lang="en-ZA" sz="1100" b="1">
              <a:solidFill>
                <a:srgbClr val="7030A0"/>
              </a:solidFill>
            </a:rPr>
            <a:t>linkage to NSD</a:t>
          </a:r>
          <a:r>
            <a:rPr lang="en-ZA" sz="1100" b="1" baseline="0">
              <a:solidFill>
                <a:srgbClr val="7030A0"/>
              </a:solidFill>
            </a:rPr>
            <a:t>S and NSD Policy</a:t>
          </a:r>
        </a:p>
        <a:p>
          <a:pPr marL="171450" indent="-171450" algn="l">
            <a:buFont typeface="Arial" panose="020B0604020202020204" pitchFamily="34" charset="0"/>
            <a:buChar char="•"/>
          </a:pPr>
          <a:r>
            <a:rPr lang="en-ZA" sz="1100" b="1">
              <a:solidFill>
                <a:srgbClr val="FF0000"/>
              </a:solidFill>
            </a:rPr>
            <a:t>Identify areas for research</a:t>
          </a:r>
        </a:p>
        <a:p>
          <a:pPr marL="171450" indent="-171450" algn="l">
            <a:buFont typeface="Arial" panose="020B0604020202020204" pitchFamily="34" charset="0"/>
            <a:buChar char="•"/>
          </a:pPr>
          <a:r>
            <a:rPr lang="en-ZA" sz="1100" b="1">
              <a:solidFill>
                <a:srgbClr val="FF0000"/>
              </a:solidFill>
            </a:rPr>
            <a:t>conduct professional research</a:t>
          </a:r>
        </a:p>
        <a:p>
          <a:pPr marL="171450" indent="-171450" algn="l">
            <a:buFont typeface="Arial" panose="020B0604020202020204" pitchFamily="34" charset="0"/>
            <a:buChar char="•"/>
          </a:pPr>
          <a:r>
            <a:rPr lang="en-ZA" sz="1100" b="1">
              <a:solidFill>
                <a:srgbClr val="FF0000"/>
              </a:solidFill>
            </a:rPr>
            <a:t>Data</a:t>
          </a:r>
          <a:r>
            <a:rPr lang="en-ZA" sz="1100" b="1" baseline="0">
              <a:solidFill>
                <a:srgbClr val="FF0000"/>
              </a:solidFill>
            </a:rPr>
            <a:t> analysis</a:t>
          </a:r>
        </a:p>
        <a:p>
          <a:pPr marL="171450" indent="-171450" algn="l">
            <a:buFont typeface="Arial" panose="020B0604020202020204" pitchFamily="34" charset="0"/>
            <a:buChar char="•"/>
          </a:pPr>
          <a:r>
            <a:rPr lang="en-ZA" sz="1100" b="1">
              <a:solidFill>
                <a:srgbClr val="FF0000"/>
              </a:solidFill>
            </a:rPr>
            <a:t>Develop strategy to meet skills needs</a:t>
          </a:r>
        </a:p>
        <a:p>
          <a:pPr marL="171450" indent="-171450" algn="l">
            <a:buFont typeface="Arial" panose="020B0604020202020204" pitchFamily="34" charset="0"/>
            <a:buChar char="•"/>
          </a:pPr>
          <a:r>
            <a:rPr lang="en-ZA" sz="1100" b="1">
              <a:solidFill>
                <a:srgbClr val="FF0000"/>
              </a:solidFill>
            </a:rPr>
            <a:t>Identify scarce skills</a:t>
          </a:r>
        </a:p>
      </xdr:txBody>
    </xdr:sp>
    <xdr:clientData/>
  </xdr:twoCellAnchor>
  <xdr:twoCellAnchor>
    <xdr:from>
      <xdr:col>4</xdr:col>
      <xdr:colOff>0</xdr:colOff>
      <xdr:row>20</xdr:row>
      <xdr:rowOff>0</xdr:rowOff>
    </xdr:from>
    <xdr:to>
      <xdr:col>7</xdr:col>
      <xdr:colOff>12700</xdr:colOff>
      <xdr:row>22</xdr:row>
      <xdr:rowOff>38100</xdr:rowOff>
    </xdr:to>
    <xdr:sp macro="" textlink="">
      <xdr:nvSpPr>
        <xdr:cNvPr id="59" name="Rectangle 58">
          <a:extLst>
            <a:ext uri="{FF2B5EF4-FFF2-40B4-BE49-F238E27FC236}">
              <a16:creationId xmlns:a16="http://schemas.microsoft.com/office/drawing/2014/main" id="{00000000-0008-0000-0400-00003B000000}"/>
            </a:ext>
          </a:extLst>
        </xdr:cNvPr>
        <xdr:cNvSpPr/>
      </xdr:nvSpPr>
      <xdr:spPr bwMode="auto">
        <a:xfrm>
          <a:off x="2578100" y="4864100"/>
          <a:ext cx="18415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Establishment of learning programmes</a:t>
          </a:r>
        </a:p>
      </xdr:txBody>
    </xdr:sp>
    <xdr:clientData/>
  </xdr:twoCellAnchor>
  <xdr:twoCellAnchor>
    <xdr:from>
      <xdr:col>4</xdr:col>
      <xdr:colOff>0</xdr:colOff>
      <xdr:row>22</xdr:row>
      <xdr:rowOff>88900</xdr:rowOff>
    </xdr:from>
    <xdr:to>
      <xdr:col>7</xdr:col>
      <xdr:colOff>0</xdr:colOff>
      <xdr:row>24</xdr:row>
      <xdr:rowOff>114300</xdr:rowOff>
    </xdr:to>
    <xdr:sp macro="" textlink="">
      <xdr:nvSpPr>
        <xdr:cNvPr id="60" name="Rectangle 59">
          <a:extLst>
            <a:ext uri="{FF2B5EF4-FFF2-40B4-BE49-F238E27FC236}">
              <a16:creationId xmlns:a16="http://schemas.microsoft.com/office/drawing/2014/main" id="{00000000-0008-0000-0400-00003C000000}"/>
            </a:ext>
          </a:extLst>
        </xdr:cNvPr>
        <xdr:cNvSpPr/>
      </xdr:nvSpPr>
      <xdr:spPr bwMode="auto">
        <a:xfrm>
          <a:off x="2578100" y="5295900"/>
          <a:ext cx="18288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Approve WSPs and ATRs</a:t>
          </a:r>
          <a:endParaRPr lang="en-ZA" sz="1100" b="1" baseline="0">
            <a:solidFill>
              <a:srgbClr val="FF0000"/>
            </a:solidFill>
          </a:endParaRPr>
        </a:p>
      </xdr:txBody>
    </xdr:sp>
    <xdr:clientData/>
  </xdr:twoCellAnchor>
  <xdr:twoCellAnchor>
    <xdr:from>
      <xdr:col>4</xdr:col>
      <xdr:colOff>0</xdr:colOff>
      <xdr:row>25</xdr:row>
      <xdr:rowOff>12700</xdr:rowOff>
    </xdr:from>
    <xdr:to>
      <xdr:col>7</xdr:col>
      <xdr:colOff>0</xdr:colOff>
      <xdr:row>27</xdr:row>
      <xdr:rowOff>63500</xdr:rowOff>
    </xdr:to>
    <xdr:sp macro="" textlink="">
      <xdr:nvSpPr>
        <xdr:cNvPr id="61" name="Rectangle 60">
          <a:extLst>
            <a:ext uri="{FF2B5EF4-FFF2-40B4-BE49-F238E27FC236}">
              <a16:creationId xmlns:a16="http://schemas.microsoft.com/office/drawing/2014/main" id="{00000000-0008-0000-0400-00003D000000}"/>
            </a:ext>
          </a:extLst>
        </xdr:cNvPr>
        <xdr:cNvSpPr/>
      </xdr:nvSpPr>
      <xdr:spPr bwMode="auto">
        <a:xfrm>
          <a:off x="2578100" y="5740400"/>
          <a:ext cx="18288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Allocate grants</a:t>
          </a:r>
        </a:p>
        <a:p>
          <a:pPr marL="171450" indent="-171450" algn="l">
            <a:buFont typeface="Arial" panose="020B0604020202020204" pitchFamily="34" charset="0"/>
            <a:buChar char="•"/>
          </a:pPr>
          <a:r>
            <a:rPr lang="en-ZA" sz="1100" b="1" baseline="0">
              <a:solidFill>
                <a:srgbClr val="7030A0"/>
              </a:solidFill>
            </a:rPr>
            <a:t>Collect and disperse levies</a:t>
          </a:r>
        </a:p>
      </xdr:txBody>
    </xdr:sp>
    <xdr:clientData/>
  </xdr:twoCellAnchor>
  <xdr:twoCellAnchor>
    <xdr:from>
      <xdr:col>3</xdr:col>
      <xdr:colOff>596900</xdr:colOff>
      <xdr:row>27</xdr:row>
      <xdr:rowOff>127000</xdr:rowOff>
    </xdr:from>
    <xdr:to>
      <xdr:col>14</xdr:col>
      <xdr:colOff>596900</xdr:colOff>
      <xdr:row>30</xdr:row>
      <xdr:rowOff>12700</xdr:rowOff>
    </xdr:to>
    <xdr:sp macro="" textlink="">
      <xdr:nvSpPr>
        <xdr:cNvPr id="62" name="Rectangle 61">
          <a:extLst>
            <a:ext uri="{FF2B5EF4-FFF2-40B4-BE49-F238E27FC236}">
              <a16:creationId xmlns:a16="http://schemas.microsoft.com/office/drawing/2014/main" id="{00000000-0008-0000-0400-00003E000000}"/>
            </a:ext>
          </a:extLst>
        </xdr:cNvPr>
        <xdr:cNvSpPr/>
      </xdr:nvSpPr>
      <xdr:spPr bwMode="auto">
        <a:xfrm>
          <a:off x="2565400" y="6184900"/>
          <a:ext cx="67056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2" spcCol="36000" rtlCol="0" anchor="t" upright="1"/>
        <a:lstStyle/>
        <a:p>
          <a:pPr marL="171450" indent="-171450" algn="l">
            <a:buFont typeface="Arial" panose="020B0604020202020204" pitchFamily="34" charset="0"/>
            <a:buChar char="•"/>
          </a:pPr>
          <a:r>
            <a:rPr lang="en-ZA" sz="1100" b="1" baseline="0">
              <a:solidFill>
                <a:srgbClr val="7030A0"/>
              </a:solidFill>
            </a:rPr>
            <a:t>Monitor education &amp; skills development provision</a:t>
          </a:r>
        </a:p>
        <a:p>
          <a:pPr marL="171450" indent="-171450" algn="l">
            <a:buFont typeface="Arial" panose="020B0604020202020204" pitchFamily="34" charset="0"/>
            <a:buChar char="•"/>
          </a:pPr>
          <a:r>
            <a:rPr lang="en-ZA" sz="1100" b="1" baseline="0">
              <a:solidFill>
                <a:srgbClr val="7030A0"/>
              </a:solidFill>
            </a:rPr>
            <a:t>Respond to requests from the QCTO</a:t>
          </a:r>
          <a:endParaRPr lang="en-ZA" sz="1100" b="1" baseline="0">
            <a:solidFill>
              <a:srgbClr val="FF0000"/>
            </a:solidFill>
          </a:endParaRPr>
        </a:p>
      </xdr:txBody>
    </xdr:sp>
    <xdr:clientData/>
  </xdr:twoCellAnchor>
  <xdr:twoCellAnchor>
    <xdr:from>
      <xdr:col>4</xdr:col>
      <xdr:colOff>12700</xdr:colOff>
      <xdr:row>31</xdr:row>
      <xdr:rowOff>101600</xdr:rowOff>
    </xdr:from>
    <xdr:to>
      <xdr:col>6</xdr:col>
      <xdr:colOff>584200</xdr:colOff>
      <xdr:row>33</xdr:row>
      <xdr:rowOff>152400</xdr:rowOff>
    </xdr:to>
    <xdr:sp macro="" textlink="">
      <xdr:nvSpPr>
        <xdr:cNvPr id="63" name="Rectangle 62">
          <a:extLst>
            <a:ext uri="{FF2B5EF4-FFF2-40B4-BE49-F238E27FC236}">
              <a16:creationId xmlns:a16="http://schemas.microsoft.com/office/drawing/2014/main" id="{00000000-0008-0000-0400-00003F000000}"/>
            </a:ext>
          </a:extLst>
        </xdr:cNvPr>
        <xdr:cNvSpPr/>
      </xdr:nvSpPr>
      <xdr:spPr bwMode="auto">
        <a:xfrm>
          <a:off x="2590800" y="7150100"/>
          <a:ext cx="17907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Identify workplaces</a:t>
          </a:r>
          <a:endParaRPr lang="en-ZA" sz="1100" b="1" baseline="0">
            <a:solidFill>
              <a:srgbClr val="FF0000"/>
            </a:solidFill>
          </a:endParaRPr>
        </a:p>
      </xdr:txBody>
    </xdr:sp>
    <xdr:clientData/>
  </xdr:twoCellAnchor>
  <xdr:twoCellAnchor>
    <xdr:from>
      <xdr:col>4</xdr:col>
      <xdr:colOff>12700</xdr:colOff>
      <xdr:row>34</xdr:row>
      <xdr:rowOff>38100</xdr:rowOff>
    </xdr:from>
    <xdr:to>
      <xdr:col>6</xdr:col>
      <xdr:colOff>584200</xdr:colOff>
      <xdr:row>36</xdr:row>
      <xdr:rowOff>88900</xdr:rowOff>
    </xdr:to>
    <xdr:sp macro="" textlink="">
      <xdr:nvSpPr>
        <xdr:cNvPr id="64" name="Rectangle 63">
          <a:extLst>
            <a:ext uri="{FF2B5EF4-FFF2-40B4-BE49-F238E27FC236}">
              <a16:creationId xmlns:a16="http://schemas.microsoft.com/office/drawing/2014/main" id="{00000000-0008-0000-0400-000040000000}"/>
            </a:ext>
          </a:extLst>
        </xdr:cNvPr>
        <xdr:cNvSpPr/>
      </xdr:nvSpPr>
      <xdr:spPr bwMode="auto">
        <a:xfrm>
          <a:off x="2590800" y="7581900"/>
          <a:ext cx="17907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Support the Development of learning materials</a:t>
          </a:r>
          <a:endParaRPr lang="en-ZA" sz="1100" b="1" baseline="0">
            <a:solidFill>
              <a:srgbClr val="FF0000"/>
            </a:solidFill>
          </a:endParaRPr>
        </a:p>
      </xdr:txBody>
    </xdr:sp>
    <xdr:clientData/>
  </xdr:twoCellAnchor>
  <xdr:twoCellAnchor>
    <xdr:from>
      <xdr:col>4</xdr:col>
      <xdr:colOff>12700</xdr:colOff>
      <xdr:row>36</xdr:row>
      <xdr:rowOff>152400</xdr:rowOff>
    </xdr:from>
    <xdr:to>
      <xdr:col>6</xdr:col>
      <xdr:colOff>584200</xdr:colOff>
      <xdr:row>40</xdr:row>
      <xdr:rowOff>25400</xdr:rowOff>
    </xdr:to>
    <xdr:sp macro="" textlink="">
      <xdr:nvSpPr>
        <xdr:cNvPr id="65" name="Rectangle 64">
          <a:extLst>
            <a:ext uri="{FF2B5EF4-FFF2-40B4-BE49-F238E27FC236}">
              <a16:creationId xmlns:a16="http://schemas.microsoft.com/office/drawing/2014/main" id="{00000000-0008-0000-0400-000041000000}"/>
            </a:ext>
          </a:extLst>
        </xdr:cNvPr>
        <xdr:cNvSpPr/>
      </xdr:nvSpPr>
      <xdr:spPr bwMode="auto">
        <a:xfrm>
          <a:off x="2590800" y="8026400"/>
          <a:ext cx="1790700" cy="5334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Improve the facilitation of learning</a:t>
          </a:r>
          <a:endParaRPr lang="en-ZA" sz="1100" b="1" baseline="0">
            <a:solidFill>
              <a:srgbClr val="FF0000"/>
            </a:solidFill>
          </a:endParaRPr>
        </a:p>
      </xdr:txBody>
    </xdr:sp>
    <xdr:clientData/>
  </xdr:twoCellAnchor>
  <xdr:twoCellAnchor>
    <xdr:from>
      <xdr:col>4</xdr:col>
      <xdr:colOff>0</xdr:colOff>
      <xdr:row>40</xdr:row>
      <xdr:rowOff>127000</xdr:rowOff>
    </xdr:from>
    <xdr:to>
      <xdr:col>6</xdr:col>
      <xdr:colOff>571500</xdr:colOff>
      <xdr:row>44</xdr:row>
      <xdr:rowOff>63500</xdr:rowOff>
    </xdr:to>
    <xdr:sp macro="" textlink="">
      <xdr:nvSpPr>
        <xdr:cNvPr id="66" name="Rectangle 65">
          <a:extLst>
            <a:ext uri="{FF2B5EF4-FFF2-40B4-BE49-F238E27FC236}">
              <a16:creationId xmlns:a16="http://schemas.microsoft.com/office/drawing/2014/main" id="{00000000-0008-0000-0400-000042000000}"/>
            </a:ext>
          </a:extLst>
        </xdr:cNvPr>
        <xdr:cNvSpPr/>
      </xdr:nvSpPr>
      <xdr:spPr bwMode="auto">
        <a:xfrm>
          <a:off x="2578100" y="8661400"/>
          <a:ext cx="1790700" cy="5969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Assistance in,  and registration of, learning programme agreements</a:t>
          </a:r>
          <a:endParaRPr lang="en-ZA" sz="1100" b="1" baseline="0">
            <a:solidFill>
              <a:srgbClr val="FF0000"/>
            </a:solidFill>
          </a:endParaRPr>
        </a:p>
      </xdr:txBody>
    </xdr:sp>
    <xdr:clientData/>
  </xdr:twoCellAnchor>
  <xdr:twoCellAnchor>
    <xdr:from>
      <xdr:col>2</xdr:col>
      <xdr:colOff>254000</xdr:colOff>
      <xdr:row>10</xdr:row>
      <xdr:rowOff>63500</xdr:rowOff>
    </xdr:from>
    <xdr:to>
      <xdr:col>5</xdr:col>
      <xdr:colOff>228600</xdr:colOff>
      <xdr:row>10</xdr:row>
      <xdr:rowOff>76200</xdr:rowOff>
    </xdr:to>
    <xdr:cxnSp macro="">
      <xdr:nvCxnSpPr>
        <xdr:cNvPr id="68" name="Straight Arrow Connector 67">
          <a:extLst>
            <a:ext uri="{FF2B5EF4-FFF2-40B4-BE49-F238E27FC236}">
              <a16:creationId xmlns:a16="http://schemas.microsoft.com/office/drawing/2014/main" id="{00000000-0008-0000-0400-000044000000}"/>
            </a:ext>
          </a:extLst>
        </xdr:cNvPr>
        <xdr:cNvCxnSpPr/>
      </xdr:nvCxnSpPr>
      <xdr:spPr bwMode="auto">
        <a:xfrm flipV="1">
          <a:off x="1612900" y="1752600"/>
          <a:ext cx="1803400" cy="1270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xdr:col>
      <xdr:colOff>241300</xdr:colOff>
      <xdr:row>8</xdr:row>
      <xdr:rowOff>114300</xdr:rowOff>
    </xdr:from>
    <xdr:to>
      <xdr:col>8</xdr:col>
      <xdr:colOff>228600</xdr:colOff>
      <xdr:row>12</xdr:row>
      <xdr:rowOff>12700</xdr:rowOff>
    </xdr:to>
    <xdr:sp macro="" textlink="">
      <xdr:nvSpPr>
        <xdr:cNvPr id="71" name="Pentagon 70">
          <a:extLst>
            <a:ext uri="{FF2B5EF4-FFF2-40B4-BE49-F238E27FC236}">
              <a16:creationId xmlns:a16="http://schemas.microsoft.com/office/drawing/2014/main" id="{00000000-0008-0000-0400-000047000000}"/>
            </a:ext>
          </a:extLst>
        </xdr:cNvPr>
        <xdr:cNvSpPr/>
      </xdr:nvSpPr>
      <xdr:spPr bwMode="auto">
        <a:xfrm>
          <a:off x="3429000" y="1473200"/>
          <a:ext cx="1816100" cy="558800"/>
        </a:xfrm>
        <a:prstGeom prst="homePlate">
          <a:avLst/>
        </a:prstGeom>
        <a:noFill/>
        <a:ln w="2540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ctr" upright="1"/>
        <a:lstStyle/>
        <a:p>
          <a:pPr algn="ctr"/>
          <a:r>
            <a:rPr lang="en-ZA" sz="1400" b="1">
              <a:solidFill>
                <a:srgbClr val="7030A0"/>
              </a:solidFill>
            </a:rPr>
            <a:t>Monitor and reporting to DHET</a:t>
          </a:r>
        </a:p>
      </xdr:txBody>
    </xdr:sp>
    <xdr:clientData/>
  </xdr:twoCellAnchor>
  <xdr:twoCellAnchor>
    <xdr:from>
      <xdr:col>8</xdr:col>
      <xdr:colOff>266700</xdr:colOff>
      <xdr:row>8</xdr:row>
      <xdr:rowOff>114300</xdr:rowOff>
    </xdr:from>
    <xdr:to>
      <xdr:col>14</xdr:col>
      <xdr:colOff>596900</xdr:colOff>
      <xdr:row>12</xdr:row>
      <xdr:rowOff>25400</xdr:rowOff>
    </xdr:to>
    <xdr:sp macro="" textlink="">
      <xdr:nvSpPr>
        <xdr:cNvPr id="72" name="Rectangle 71">
          <a:extLst>
            <a:ext uri="{FF2B5EF4-FFF2-40B4-BE49-F238E27FC236}">
              <a16:creationId xmlns:a16="http://schemas.microsoft.com/office/drawing/2014/main" id="{00000000-0008-0000-0400-000048000000}"/>
            </a:ext>
          </a:extLst>
        </xdr:cNvPr>
        <xdr:cNvSpPr/>
      </xdr:nvSpPr>
      <xdr:spPr bwMode="auto">
        <a:xfrm>
          <a:off x="5283200" y="1473200"/>
          <a:ext cx="3987800" cy="5715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2" spcCol="36000" rtlCol="0" anchor="t" upright="1"/>
        <a:lstStyle/>
        <a:p>
          <a:pPr marL="171450" indent="-171450" algn="l">
            <a:buFont typeface="Arial" panose="020B0604020202020204" pitchFamily="34" charset="0"/>
            <a:buChar char="•"/>
          </a:pPr>
          <a:r>
            <a:rPr lang="en-ZA" sz="1100" b="1">
              <a:solidFill>
                <a:srgbClr val="7030A0"/>
              </a:solidFill>
            </a:rPr>
            <a:t>Financial performance </a:t>
          </a:r>
        </a:p>
        <a:p>
          <a:pPr marL="171450" indent="-171450" algn="l">
            <a:buFont typeface="Arial" panose="020B0604020202020204" pitchFamily="34" charset="0"/>
            <a:buChar char="•"/>
          </a:pPr>
          <a:r>
            <a:rPr lang="en-ZA" sz="1100" b="1">
              <a:solidFill>
                <a:srgbClr val="7030A0"/>
              </a:solidFill>
            </a:rPr>
            <a:t>Budgets</a:t>
          </a:r>
        </a:p>
        <a:p>
          <a:pPr marL="171450" indent="-171450" algn="l">
            <a:buFont typeface="Arial" panose="020B0604020202020204" pitchFamily="34" charset="0"/>
            <a:buChar char="•"/>
          </a:pPr>
          <a:r>
            <a:rPr lang="en-ZA" sz="1100" b="1">
              <a:solidFill>
                <a:srgbClr val="7030A0"/>
              </a:solidFill>
            </a:rPr>
            <a:t>Strategies</a:t>
          </a:r>
        </a:p>
        <a:p>
          <a:pPr marL="171450" indent="-171450" algn="l">
            <a:buFont typeface="Arial" panose="020B0604020202020204" pitchFamily="34" charset="0"/>
            <a:buChar char="•"/>
          </a:pPr>
          <a:r>
            <a:rPr lang="en-ZA" sz="1100" b="1">
              <a:solidFill>
                <a:srgbClr val="7030A0"/>
              </a:solidFill>
            </a:rPr>
            <a:t>Reports</a:t>
          </a:r>
        </a:p>
        <a:p>
          <a:pPr marL="171450" indent="-171450" algn="l">
            <a:buFont typeface="Arial" panose="020B0604020202020204" pitchFamily="34" charset="0"/>
            <a:buChar char="•"/>
          </a:pPr>
          <a:r>
            <a:rPr lang="en-ZA" sz="1100" b="1">
              <a:solidFill>
                <a:srgbClr val="7030A0"/>
              </a:solidFill>
            </a:rPr>
            <a:t>SLA</a:t>
          </a:r>
        </a:p>
        <a:p>
          <a:pPr marL="171450" indent="-171450" algn="l">
            <a:buFont typeface="Arial" panose="020B0604020202020204" pitchFamily="34" charset="0"/>
            <a:buChar char="•"/>
          </a:pPr>
          <a:r>
            <a:rPr lang="en-ZA" sz="1100" b="1">
              <a:solidFill>
                <a:srgbClr val="00B050"/>
              </a:solidFill>
            </a:rPr>
            <a:t>quarterly</a:t>
          </a:r>
          <a:r>
            <a:rPr lang="en-ZA" sz="1100" b="1" baseline="0">
              <a:solidFill>
                <a:srgbClr val="00B050"/>
              </a:solidFill>
            </a:rPr>
            <a:t> reporting</a:t>
          </a:r>
          <a:endParaRPr lang="en-ZA" sz="1100" b="1">
            <a:solidFill>
              <a:srgbClr val="00B050"/>
            </a:solidFill>
          </a:endParaRPr>
        </a:p>
      </xdr:txBody>
    </xdr:sp>
    <xdr:clientData/>
  </xdr:twoCellAnchor>
  <xdr:twoCellAnchor>
    <xdr:from>
      <xdr:col>2</xdr:col>
      <xdr:colOff>254000</xdr:colOff>
      <xdr:row>6</xdr:row>
      <xdr:rowOff>38100</xdr:rowOff>
    </xdr:from>
    <xdr:to>
      <xdr:col>5</xdr:col>
      <xdr:colOff>228600</xdr:colOff>
      <xdr:row>6</xdr:row>
      <xdr:rowOff>50800</xdr:rowOff>
    </xdr:to>
    <xdr:cxnSp macro="">
      <xdr:nvCxnSpPr>
        <xdr:cNvPr id="74" name="Straight Arrow Connector 73">
          <a:extLst>
            <a:ext uri="{FF2B5EF4-FFF2-40B4-BE49-F238E27FC236}">
              <a16:creationId xmlns:a16="http://schemas.microsoft.com/office/drawing/2014/main" id="{00000000-0008-0000-0400-00004A000000}"/>
            </a:ext>
          </a:extLst>
        </xdr:cNvPr>
        <xdr:cNvCxnSpPr/>
      </xdr:nvCxnSpPr>
      <xdr:spPr bwMode="auto">
        <a:xfrm flipV="1">
          <a:off x="1612900" y="1066800"/>
          <a:ext cx="1803400" cy="1270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5</xdr:col>
      <xdr:colOff>241300</xdr:colOff>
      <xdr:row>4</xdr:row>
      <xdr:rowOff>88900</xdr:rowOff>
    </xdr:from>
    <xdr:to>
      <xdr:col>8</xdr:col>
      <xdr:colOff>228600</xdr:colOff>
      <xdr:row>7</xdr:row>
      <xdr:rowOff>152400</xdr:rowOff>
    </xdr:to>
    <xdr:sp macro="" textlink="">
      <xdr:nvSpPr>
        <xdr:cNvPr id="75" name="Pentagon 74">
          <a:extLst>
            <a:ext uri="{FF2B5EF4-FFF2-40B4-BE49-F238E27FC236}">
              <a16:creationId xmlns:a16="http://schemas.microsoft.com/office/drawing/2014/main" id="{00000000-0008-0000-0400-00004B000000}"/>
            </a:ext>
          </a:extLst>
        </xdr:cNvPr>
        <xdr:cNvSpPr/>
      </xdr:nvSpPr>
      <xdr:spPr bwMode="auto">
        <a:xfrm>
          <a:off x="3429000" y="787400"/>
          <a:ext cx="1816100" cy="558800"/>
        </a:xfrm>
        <a:prstGeom prst="homePlate">
          <a:avLst/>
        </a:prstGeom>
        <a:noFill/>
        <a:ln w="2540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ctr" upright="1"/>
        <a:lstStyle/>
        <a:p>
          <a:pPr algn="ctr"/>
          <a:r>
            <a:rPr lang="en-ZA" sz="1400" b="1">
              <a:solidFill>
                <a:srgbClr val="7030A0"/>
              </a:solidFill>
            </a:rPr>
            <a:t>Liaison</a:t>
          </a:r>
          <a:r>
            <a:rPr lang="en-ZA" sz="1000" b="1">
              <a:solidFill>
                <a:srgbClr val="7030A0"/>
              </a:solidFill>
            </a:rPr>
            <a:t> </a:t>
          </a:r>
        </a:p>
        <a:p>
          <a:pPr algn="ctr"/>
          <a:r>
            <a:rPr lang="en-ZA" sz="1000" b="1">
              <a:solidFill>
                <a:srgbClr val="7030A0"/>
              </a:solidFill>
            </a:rPr>
            <a:t>(achieved via various forums)</a:t>
          </a:r>
        </a:p>
      </xdr:txBody>
    </xdr:sp>
    <xdr:clientData/>
  </xdr:twoCellAnchor>
  <xdr:twoCellAnchor>
    <xdr:from>
      <xdr:col>8</xdr:col>
      <xdr:colOff>266700</xdr:colOff>
      <xdr:row>4</xdr:row>
      <xdr:rowOff>0</xdr:rowOff>
    </xdr:from>
    <xdr:to>
      <xdr:col>14</xdr:col>
      <xdr:colOff>584200</xdr:colOff>
      <xdr:row>8</xdr:row>
      <xdr:rowOff>25400</xdr:rowOff>
    </xdr:to>
    <xdr:sp macro="" textlink="">
      <xdr:nvSpPr>
        <xdr:cNvPr id="76" name="Rectangle 75">
          <a:extLst>
            <a:ext uri="{FF2B5EF4-FFF2-40B4-BE49-F238E27FC236}">
              <a16:creationId xmlns:a16="http://schemas.microsoft.com/office/drawing/2014/main" id="{00000000-0008-0000-0400-00004C000000}"/>
            </a:ext>
          </a:extLst>
        </xdr:cNvPr>
        <xdr:cNvSpPr/>
      </xdr:nvSpPr>
      <xdr:spPr bwMode="auto">
        <a:xfrm>
          <a:off x="5283200" y="698500"/>
          <a:ext cx="3975100" cy="6858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3" spcCol="36000" rtlCol="0" anchor="t" upright="1"/>
        <a:lstStyle/>
        <a:p>
          <a:pPr marL="171450" indent="-171450" algn="l">
            <a:buFont typeface="Arial" panose="020B0604020202020204" pitchFamily="34" charset="0"/>
            <a:buChar char="•"/>
          </a:pPr>
          <a:r>
            <a:rPr lang="en-ZA" sz="1100" b="1">
              <a:solidFill>
                <a:srgbClr val="7030A0"/>
              </a:solidFill>
            </a:rPr>
            <a:t>NSA</a:t>
          </a:r>
        </a:p>
        <a:p>
          <a:pPr marL="171450" indent="-171450" algn="l">
            <a:buFont typeface="Arial" panose="020B0604020202020204" pitchFamily="34" charset="0"/>
            <a:buChar char="•"/>
          </a:pPr>
          <a:r>
            <a:rPr lang="en-ZA" sz="1100" b="1">
              <a:solidFill>
                <a:srgbClr val="7030A0"/>
              </a:solidFill>
            </a:rPr>
            <a:t>Employers</a:t>
          </a:r>
        </a:p>
        <a:p>
          <a:pPr marL="171450" indent="-171450" algn="l">
            <a:buFont typeface="Arial" panose="020B0604020202020204" pitchFamily="34" charset="0"/>
            <a:buChar char="•"/>
          </a:pPr>
          <a:r>
            <a:rPr lang="en-ZA" sz="1100" b="1">
              <a:solidFill>
                <a:srgbClr val="7030A0"/>
              </a:solidFill>
            </a:rPr>
            <a:t>other</a:t>
          </a:r>
          <a:r>
            <a:rPr lang="en-ZA" sz="1100" b="1" baseline="0">
              <a:solidFill>
                <a:srgbClr val="7030A0"/>
              </a:solidFill>
            </a:rPr>
            <a:t> SETAs</a:t>
          </a:r>
        </a:p>
        <a:p>
          <a:pPr marL="171450" indent="-171450" algn="l">
            <a:buFont typeface="Arial" panose="020B0604020202020204" pitchFamily="34" charset="0"/>
            <a:buChar char="•"/>
          </a:pPr>
          <a:r>
            <a:rPr lang="en-ZA" sz="1100" b="1" baseline="0">
              <a:solidFill>
                <a:srgbClr val="7030A0"/>
              </a:solidFill>
            </a:rPr>
            <a:t>Skills development providers</a:t>
          </a:r>
        </a:p>
        <a:p>
          <a:pPr marL="171450" indent="-171450" algn="l">
            <a:buFont typeface="Arial" panose="020B0604020202020204" pitchFamily="34" charset="0"/>
            <a:buChar char="•"/>
          </a:pPr>
          <a:r>
            <a:rPr lang="en-ZA" sz="1100" b="1" baseline="0">
              <a:solidFill>
                <a:srgbClr val="7030A0"/>
              </a:solidFill>
            </a:rPr>
            <a:t>Provincial skills development forums</a:t>
          </a:r>
        </a:p>
        <a:p>
          <a:pPr marL="171450" indent="-171450" algn="l">
            <a:buFont typeface="Arial" panose="020B0604020202020204" pitchFamily="34" charset="0"/>
            <a:buChar char="•"/>
          </a:pPr>
          <a:r>
            <a:rPr lang="en-ZA" sz="1100" b="1" baseline="0">
              <a:solidFill>
                <a:srgbClr val="7030A0"/>
              </a:solidFill>
            </a:rPr>
            <a:t>Labour centres</a:t>
          </a:r>
        </a:p>
        <a:p>
          <a:pPr marL="171450" indent="-171450" algn="l">
            <a:buFont typeface="Arial" panose="020B0604020202020204" pitchFamily="34" charset="0"/>
            <a:buChar char="•"/>
          </a:pPr>
          <a:r>
            <a:rPr lang="en-ZA" sz="1100" b="1" baseline="0">
              <a:solidFill>
                <a:srgbClr val="7030A0"/>
              </a:solidFill>
            </a:rPr>
            <a:t>QCTO</a:t>
          </a:r>
        </a:p>
        <a:p>
          <a:pPr marL="171450" indent="-171450" algn="l">
            <a:buFont typeface="Arial" panose="020B0604020202020204" pitchFamily="34" charset="0"/>
            <a:buChar char="•"/>
          </a:pPr>
          <a:r>
            <a:rPr lang="en-ZA" sz="1100" b="1" baseline="0">
              <a:solidFill>
                <a:srgbClr val="FF0000"/>
              </a:solidFill>
            </a:rPr>
            <a:t>Trade Unions</a:t>
          </a:r>
          <a:endParaRPr lang="en-ZA" sz="1100" b="1">
            <a:solidFill>
              <a:srgbClr val="FF0000"/>
            </a:solidFill>
          </a:endParaRPr>
        </a:p>
      </xdr:txBody>
    </xdr:sp>
    <xdr:clientData/>
  </xdr:twoCellAnchor>
  <xdr:twoCellAnchor>
    <xdr:from>
      <xdr:col>7</xdr:col>
      <xdr:colOff>88900</xdr:colOff>
      <xdr:row>19</xdr:row>
      <xdr:rowOff>152400</xdr:rowOff>
    </xdr:from>
    <xdr:to>
      <xdr:col>14</xdr:col>
      <xdr:colOff>584200</xdr:colOff>
      <xdr:row>22</xdr:row>
      <xdr:rowOff>25400</xdr:rowOff>
    </xdr:to>
    <xdr:sp macro="" textlink="">
      <xdr:nvSpPr>
        <xdr:cNvPr id="78" name="Rectangle 77">
          <a:extLst>
            <a:ext uri="{FF2B5EF4-FFF2-40B4-BE49-F238E27FC236}">
              <a16:creationId xmlns:a16="http://schemas.microsoft.com/office/drawing/2014/main" id="{00000000-0008-0000-0400-00004E000000}"/>
            </a:ext>
          </a:extLst>
        </xdr:cNvPr>
        <xdr:cNvSpPr/>
      </xdr:nvSpPr>
      <xdr:spPr bwMode="auto">
        <a:xfrm>
          <a:off x="4495800" y="4851400"/>
          <a:ext cx="47625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2" spcCol="36000" rtlCol="0" anchor="t" upright="1"/>
        <a:lstStyle/>
        <a:p>
          <a:pPr marL="171450" indent="-171450" algn="l">
            <a:buFont typeface="Arial" panose="020B0604020202020204" pitchFamily="34" charset="0"/>
            <a:buChar char="•"/>
          </a:pPr>
          <a:r>
            <a:rPr lang="en-ZA" sz="1100" b="1" baseline="0">
              <a:solidFill>
                <a:srgbClr val="7030A0"/>
              </a:solidFill>
            </a:rPr>
            <a:t>Liaise with QCTO</a:t>
          </a:r>
        </a:p>
        <a:p>
          <a:pPr marL="171450" indent="-171450" algn="l">
            <a:buFont typeface="Arial" panose="020B0604020202020204" pitchFamily="34" charset="0"/>
            <a:buChar char="•"/>
          </a:pPr>
          <a:r>
            <a:rPr lang="en-ZA" sz="1100" b="1" baseline="0">
              <a:solidFill>
                <a:srgbClr val="00B050"/>
              </a:solidFill>
            </a:rPr>
            <a:t>RPL</a:t>
          </a:r>
        </a:p>
        <a:p>
          <a:pPr marL="171450" indent="-171450" algn="l">
            <a:buFont typeface="Arial" panose="020B0604020202020204" pitchFamily="34" charset="0"/>
            <a:buChar char="•"/>
          </a:pPr>
          <a:endParaRPr lang="en-ZA" sz="1100" b="1" baseline="0">
            <a:solidFill>
              <a:srgbClr val="FF0000"/>
            </a:solidFill>
          </a:endParaRPr>
        </a:p>
        <a:p>
          <a:pPr marL="171450" indent="-171450" algn="l">
            <a:buFont typeface="Arial" panose="020B0604020202020204" pitchFamily="34" charset="0"/>
            <a:buChar char="•"/>
          </a:pPr>
          <a:r>
            <a:rPr lang="en-ZA" sz="1100" b="1" baseline="0">
              <a:solidFill>
                <a:srgbClr val="FF0000"/>
              </a:solidFill>
            </a:rPr>
            <a:t>PIVOTAL programmes</a:t>
          </a:r>
        </a:p>
        <a:p>
          <a:pPr marL="171450" indent="-171450" algn="l">
            <a:buFont typeface="Arial" panose="020B0604020202020204" pitchFamily="34" charset="0"/>
            <a:buChar char="•"/>
          </a:pPr>
          <a:r>
            <a:rPr lang="en-ZA" sz="1100" b="1" baseline="0">
              <a:solidFill>
                <a:srgbClr val="FF0000"/>
              </a:solidFill>
            </a:rPr>
            <a:t>Middle level skills</a:t>
          </a:r>
        </a:p>
      </xdr:txBody>
    </xdr:sp>
    <xdr:clientData/>
  </xdr:twoCellAnchor>
  <xdr:twoCellAnchor>
    <xdr:from>
      <xdr:col>7</xdr:col>
      <xdr:colOff>25400</xdr:colOff>
      <xdr:row>40</xdr:row>
      <xdr:rowOff>127000</xdr:rowOff>
    </xdr:from>
    <xdr:to>
      <xdr:col>15</xdr:col>
      <xdr:colOff>0</xdr:colOff>
      <xdr:row>44</xdr:row>
      <xdr:rowOff>63500</xdr:rowOff>
    </xdr:to>
    <xdr:sp macro="" textlink="">
      <xdr:nvSpPr>
        <xdr:cNvPr id="79" name="Rectangle 78">
          <a:extLst>
            <a:ext uri="{FF2B5EF4-FFF2-40B4-BE49-F238E27FC236}">
              <a16:creationId xmlns:a16="http://schemas.microsoft.com/office/drawing/2014/main" id="{00000000-0008-0000-0400-00004F000000}"/>
            </a:ext>
          </a:extLst>
        </xdr:cNvPr>
        <xdr:cNvSpPr/>
      </xdr:nvSpPr>
      <xdr:spPr bwMode="auto">
        <a:xfrm>
          <a:off x="4432300" y="8661400"/>
          <a:ext cx="4851400" cy="5969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3" spcCol="36000" rtlCol="0" anchor="t" upright="1"/>
        <a:lstStyle/>
        <a:p>
          <a:pPr marL="171450" indent="-171450" algn="l">
            <a:buFont typeface="Arial" panose="020B0604020202020204" pitchFamily="34" charset="0"/>
            <a:buChar char="•"/>
          </a:pPr>
          <a:r>
            <a:rPr lang="en-ZA" sz="1100" b="1" baseline="0">
              <a:solidFill>
                <a:srgbClr val="00B050"/>
              </a:solidFill>
            </a:rPr>
            <a:t>Artisans</a:t>
          </a:r>
        </a:p>
        <a:p>
          <a:pPr marL="171450" indent="-171450" algn="l">
            <a:buFont typeface="Arial" panose="020B0604020202020204" pitchFamily="34" charset="0"/>
            <a:buChar char="•"/>
          </a:pPr>
          <a:r>
            <a:rPr lang="en-ZA" sz="1100" b="1" baseline="0">
              <a:solidFill>
                <a:srgbClr val="00B050"/>
              </a:solidFill>
            </a:rPr>
            <a:t>Bursaries</a:t>
          </a:r>
        </a:p>
        <a:p>
          <a:pPr marL="171450" indent="-171450" algn="l">
            <a:buFont typeface="Arial" panose="020B0604020202020204" pitchFamily="34" charset="0"/>
            <a:buChar char="•"/>
          </a:pPr>
          <a:r>
            <a:rPr lang="en-ZA" sz="1100" b="1" baseline="0">
              <a:solidFill>
                <a:srgbClr val="00B050"/>
              </a:solidFill>
            </a:rPr>
            <a:t>Learnerships</a:t>
          </a:r>
        </a:p>
        <a:p>
          <a:pPr marL="171450" indent="-171450" algn="l">
            <a:buFont typeface="Arial" panose="020B0604020202020204" pitchFamily="34" charset="0"/>
            <a:buChar char="•"/>
          </a:pPr>
          <a:r>
            <a:rPr lang="en-ZA" sz="1100" b="1" baseline="0">
              <a:solidFill>
                <a:srgbClr val="00B050"/>
              </a:solidFill>
            </a:rPr>
            <a:t>Training programmes</a:t>
          </a:r>
        </a:p>
        <a:p>
          <a:pPr marL="171450" indent="-171450" algn="l">
            <a:buFont typeface="Arial" panose="020B0604020202020204" pitchFamily="34" charset="0"/>
            <a:buChar char="•"/>
          </a:pPr>
          <a:r>
            <a:rPr lang="en-ZA" sz="1100" b="1" baseline="0">
              <a:solidFill>
                <a:srgbClr val="00B050"/>
              </a:solidFill>
            </a:rPr>
            <a:t>Rural/ township emphasis</a:t>
          </a:r>
          <a:endParaRPr lang="en-ZA" sz="1100" b="1" baseline="0">
            <a:solidFill>
              <a:srgbClr val="FF0000"/>
            </a:solidFill>
          </a:endParaRPr>
        </a:p>
        <a:p>
          <a:pPr marL="171450" indent="-171450" algn="l">
            <a:buFont typeface="Arial" panose="020B0604020202020204" pitchFamily="34" charset="0"/>
            <a:buChar char="•"/>
          </a:pPr>
          <a:r>
            <a:rPr lang="en-ZA" sz="1100" b="1" baseline="0">
              <a:solidFill>
                <a:srgbClr val="FF0000"/>
              </a:solidFill>
            </a:rPr>
            <a:t>Employed</a:t>
          </a:r>
        </a:p>
        <a:p>
          <a:pPr marL="171450" indent="-171450" algn="l">
            <a:buFont typeface="Arial" panose="020B0604020202020204" pitchFamily="34" charset="0"/>
            <a:buChar char="•"/>
          </a:pPr>
          <a:r>
            <a:rPr lang="en-ZA" sz="1100" b="1" baseline="0">
              <a:solidFill>
                <a:srgbClr val="FF0000"/>
              </a:solidFill>
            </a:rPr>
            <a:t>Unemployed</a:t>
          </a:r>
        </a:p>
        <a:p>
          <a:pPr marL="171450" indent="-171450" algn="l">
            <a:buFont typeface="Arial" panose="020B0604020202020204" pitchFamily="34" charset="0"/>
            <a:buChar char="•"/>
          </a:pPr>
          <a:r>
            <a:rPr lang="en-ZA" sz="1100" b="1" baseline="0">
              <a:solidFill>
                <a:srgbClr val="FF0000"/>
              </a:solidFill>
            </a:rPr>
            <a:t>Middle level skills</a:t>
          </a:r>
        </a:p>
        <a:p>
          <a:pPr marL="171450" indent="-171450" algn="l">
            <a:buFont typeface="Arial" panose="020B0604020202020204" pitchFamily="34" charset="0"/>
            <a:buChar char="•"/>
          </a:pPr>
          <a:r>
            <a:rPr lang="en-ZA" sz="1100" b="1" baseline="0">
              <a:solidFill>
                <a:srgbClr val="FF0000"/>
              </a:solidFill>
            </a:rPr>
            <a:t>Scarce and critical skills</a:t>
          </a:r>
        </a:p>
        <a:p>
          <a:pPr marL="171450" indent="-171450" algn="l">
            <a:buFont typeface="Arial" panose="020B0604020202020204" pitchFamily="34" charset="0"/>
            <a:buChar char="•"/>
          </a:pPr>
          <a:r>
            <a:rPr lang="en-ZA" sz="1100" b="1" baseline="0">
              <a:solidFill>
                <a:srgbClr val="FF0000"/>
              </a:solidFill>
            </a:rPr>
            <a:t>Skills gaps - employed</a:t>
          </a:r>
        </a:p>
      </xdr:txBody>
    </xdr:sp>
    <xdr:clientData/>
  </xdr:twoCellAnchor>
  <xdr:twoCellAnchor>
    <xdr:from>
      <xdr:col>7</xdr:col>
      <xdr:colOff>25400</xdr:colOff>
      <xdr:row>36</xdr:row>
      <xdr:rowOff>127000</xdr:rowOff>
    </xdr:from>
    <xdr:to>
      <xdr:col>14</xdr:col>
      <xdr:colOff>596900</xdr:colOff>
      <xdr:row>40</xdr:row>
      <xdr:rowOff>0</xdr:rowOff>
    </xdr:to>
    <xdr:sp macro="" textlink="">
      <xdr:nvSpPr>
        <xdr:cNvPr id="80" name="Rectangle 79">
          <a:extLst>
            <a:ext uri="{FF2B5EF4-FFF2-40B4-BE49-F238E27FC236}">
              <a16:creationId xmlns:a16="http://schemas.microsoft.com/office/drawing/2014/main" id="{00000000-0008-0000-0400-000050000000}"/>
            </a:ext>
          </a:extLst>
        </xdr:cNvPr>
        <xdr:cNvSpPr/>
      </xdr:nvSpPr>
      <xdr:spPr bwMode="auto">
        <a:xfrm>
          <a:off x="4432300" y="8001000"/>
          <a:ext cx="4838700" cy="5334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3" spcCol="36000" rtlCol="0" anchor="t" upright="1"/>
        <a:lstStyle/>
        <a:p>
          <a:pPr marL="171450" indent="-171450" algn="l">
            <a:buFont typeface="Arial" panose="020B0604020202020204" pitchFamily="34" charset="0"/>
            <a:buChar char="•"/>
          </a:pPr>
          <a:r>
            <a:rPr lang="en-ZA" sz="1100" b="1" baseline="0">
              <a:solidFill>
                <a:srgbClr val="00B050"/>
              </a:solidFill>
            </a:rPr>
            <a:t>Partnerships &amp; relationships</a:t>
          </a:r>
        </a:p>
        <a:p>
          <a:pPr marL="171450" indent="-171450" algn="l">
            <a:buFont typeface="Arial" panose="020B0604020202020204" pitchFamily="34" charset="0"/>
            <a:buChar char="•"/>
          </a:pPr>
          <a:r>
            <a:rPr lang="en-ZA" sz="1100" b="1" baseline="0">
              <a:solidFill>
                <a:srgbClr val="00B050"/>
              </a:solidFill>
            </a:rPr>
            <a:t>Development of FET lecturers, </a:t>
          </a:r>
          <a:r>
            <a:rPr lang="en-ZA" sz="1100" b="1" baseline="0">
              <a:solidFill>
                <a:srgbClr val="FF0000"/>
              </a:solidFill>
            </a:rPr>
            <a:t>trainers</a:t>
          </a:r>
        </a:p>
        <a:p>
          <a:pPr marL="171450" indent="-171450" algn="l">
            <a:buFont typeface="Arial" panose="020B0604020202020204" pitchFamily="34" charset="0"/>
            <a:buChar char="•"/>
          </a:pPr>
          <a:r>
            <a:rPr lang="en-ZA" sz="1100" b="1" baseline="0">
              <a:solidFill>
                <a:srgbClr val="00B050"/>
              </a:solidFill>
            </a:rPr>
            <a:t>Rural/ township emphasis</a:t>
          </a:r>
        </a:p>
        <a:p>
          <a:pPr marL="171450" indent="-171450" algn="l">
            <a:buFont typeface="Arial" panose="020B0604020202020204" pitchFamily="34" charset="0"/>
            <a:buChar char="•"/>
          </a:pPr>
          <a:r>
            <a:rPr lang="en-ZA" sz="1100" b="1" baseline="0">
              <a:solidFill>
                <a:srgbClr val="FF0000"/>
              </a:solidFill>
            </a:rPr>
            <a:t>Artisan emphasis</a:t>
          </a:r>
        </a:p>
        <a:p>
          <a:pPr marL="171450" indent="-171450" algn="l">
            <a:buFont typeface="Arial" panose="020B0604020202020204" pitchFamily="34" charset="0"/>
            <a:buChar char="•"/>
          </a:pPr>
          <a:r>
            <a:rPr lang="en-ZA" sz="1100" b="1" baseline="0">
              <a:solidFill>
                <a:srgbClr val="FF0000"/>
              </a:solidFill>
            </a:rPr>
            <a:t>Career guide</a:t>
          </a:r>
        </a:p>
      </xdr:txBody>
    </xdr:sp>
    <xdr:clientData/>
  </xdr:twoCellAnchor>
  <xdr:twoCellAnchor>
    <xdr:from>
      <xdr:col>7</xdr:col>
      <xdr:colOff>88900</xdr:colOff>
      <xdr:row>25</xdr:row>
      <xdr:rowOff>12700</xdr:rowOff>
    </xdr:from>
    <xdr:to>
      <xdr:col>15</xdr:col>
      <xdr:colOff>12700</xdr:colOff>
      <xdr:row>27</xdr:row>
      <xdr:rowOff>63500</xdr:rowOff>
    </xdr:to>
    <xdr:sp macro="" textlink="">
      <xdr:nvSpPr>
        <xdr:cNvPr id="81" name="Rectangle 80">
          <a:extLst>
            <a:ext uri="{FF2B5EF4-FFF2-40B4-BE49-F238E27FC236}">
              <a16:creationId xmlns:a16="http://schemas.microsoft.com/office/drawing/2014/main" id="{00000000-0008-0000-0400-000051000000}"/>
            </a:ext>
          </a:extLst>
        </xdr:cNvPr>
        <xdr:cNvSpPr/>
      </xdr:nvSpPr>
      <xdr:spPr bwMode="auto">
        <a:xfrm>
          <a:off x="4495800" y="5740400"/>
          <a:ext cx="48006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2" spcCol="36000" rtlCol="0" anchor="t" upright="1"/>
        <a:lstStyle/>
        <a:p>
          <a:pPr marL="171450" indent="-171450" algn="l">
            <a:buFont typeface="Arial" panose="020B0604020202020204" pitchFamily="34" charset="0"/>
            <a:buChar char="•"/>
          </a:pPr>
          <a:r>
            <a:rPr lang="en-ZA" sz="1100" b="1" baseline="0">
              <a:solidFill>
                <a:srgbClr val="FF0000"/>
              </a:solidFill>
            </a:rPr>
            <a:t>Conduct research for flagship projects</a:t>
          </a:r>
        </a:p>
        <a:p>
          <a:pPr marL="171450" indent="-171450" algn="l">
            <a:buFont typeface="Arial" panose="020B0604020202020204" pitchFamily="34" charset="0"/>
            <a:buChar char="•"/>
          </a:pPr>
          <a:r>
            <a:rPr lang="en-ZA" sz="1100" b="1" baseline="0">
              <a:solidFill>
                <a:srgbClr val="FF0000"/>
              </a:solidFill>
            </a:rPr>
            <a:t>Ensure training of youths and adults</a:t>
          </a:r>
        </a:p>
        <a:p>
          <a:pPr marL="171450" indent="-171450" algn="l">
            <a:buFont typeface="Arial" panose="020B0604020202020204" pitchFamily="34" charset="0"/>
            <a:buChar char="•"/>
          </a:pPr>
          <a:r>
            <a:rPr lang="en-ZA" sz="1100" b="1" baseline="0">
              <a:solidFill>
                <a:srgbClr val="00B050"/>
              </a:solidFill>
            </a:rPr>
            <a:t>Ensure rural / township emphasis</a:t>
          </a:r>
        </a:p>
      </xdr:txBody>
    </xdr:sp>
    <xdr:clientData/>
  </xdr:twoCellAnchor>
  <xdr:twoCellAnchor>
    <xdr:from>
      <xdr:col>1</xdr:col>
      <xdr:colOff>241300</xdr:colOff>
      <xdr:row>27</xdr:row>
      <xdr:rowOff>50800</xdr:rowOff>
    </xdr:from>
    <xdr:to>
      <xdr:col>1</xdr:col>
      <xdr:colOff>254000</xdr:colOff>
      <xdr:row>34</xdr:row>
      <xdr:rowOff>38100</xdr:rowOff>
    </xdr:to>
    <xdr:cxnSp macro="">
      <xdr:nvCxnSpPr>
        <xdr:cNvPr id="86" name="Straight Arrow Connector 85">
          <a:extLst>
            <a:ext uri="{FF2B5EF4-FFF2-40B4-BE49-F238E27FC236}">
              <a16:creationId xmlns:a16="http://schemas.microsoft.com/office/drawing/2014/main" id="{00000000-0008-0000-0400-000056000000}"/>
            </a:ext>
          </a:extLst>
        </xdr:cNvPr>
        <xdr:cNvCxnSpPr/>
      </xdr:nvCxnSpPr>
      <xdr:spPr bwMode="auto">
        <a:xfrm flipH="1">
          <a:off x="990600" y="6108700"/>
          <a:ext cx="12700" cy="147320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520700</xdr:colOff>
      <xdr:row>58</xdr:row>
      <xdr:rowOff>114300</xdr:rowOff>
    </xdr:from>
    <xdr:to>
      <xdr:col>7</xdr:col>
      <xdr:colOff>175260</xdr:colOff>
      <xdr:row>64</xdr:row>
      <xdr:rowOff>99060</xdr:rowOff>
    </xdr:to>
    <xdr:sp macro="" textlink="">
      <xdr:nvSpPr>
        <xdr:cNvPr id="88" name="Oval 87">
          <a:extLst>
            <a:ext uri="{FF2B5EF4-FFF2-40B4-BE49-F238E27FC236}">
              <a16:creationId xmlns:a16="http://schemas.microsoft.com/office/drawing/2014/main" id="{00000000-0008-0000-0400-000058000000}"/>
            </a:ext>
          </a:extLst>
        </xdr:cNvPr>
        <xdr:cNvSpPr/>
      </xdr:nvSpPr>
      <xdr:spPr bwMode="auto">
        <a:xfrm>
          <a:off x="3098800" y="10172700"/>
          <a:ext cx="1483360" cy="975360"/>
        </a:xfrm>
        <a:prstGeom prst="ellipse">
          <a:avLst/>
        </a:prstGeom>
        <a:ln>
          <a:headEnd type="none" w="med" len="med"/>
          <a:tailEnd type="none" w="med" len="med"/>
        </a:ln>
      </xdr:spPr>
      <xdr:style>
        <a:lnRef idx="0">
          <a:schemeClr val="accent4"/>
        </a:lnRef>
        <a:fillRef idx="3">
          <a:schemeClr val="accent4"/>
        </a:fillRef>
        <a:effectRef idx="3">
          <a:schemeClr val="accent4"/>
        </a:effectRef>
        <a:fontRef idx="minor">
          <a:schemeClr val="lt1"/>
        </a:fontRef>
      </xdr:style>
      <xdr:txBody>
        <a:bodyPr vertOverflow="clip" horzOverflow="clip" wrap="square" lIns="18288" tIns="0" rIns="0" bIns="0" rtlCol="0" anchor="ctr" upright="1"/>
        <a:lstStyle/>
        <a:p>
          <a:pPr algn="ctr"/>
          <a:r>
            <a:rPr lang="en-ZA" sz="1600" b="0" cap="none" spc="0">
              <a:ln>
                <a:noFill/>
              </a:ln>
              <a:solidFill>
                <a:schemeClr val="bg1"/>
              </a:solidFill>
              <a:effectLst/>
              <a:latin typeface="Aharoni" panose="02010803020104030203" pitchFamily="2" charset="-79"/>
              <a:cs typeface="Aharoni" panose="02010803020104030203" pitchFamily="2" charset="-79"/>
            </a:rPr>
            <a:t>DHET</a:t>
          </a:r>
        </a:p>
      </xdr:txBody>
    </xdr:sp>
    <xdr:clientData/>
  </xdr:twoCellAnchor>
  <xdr:twoCellAnchor>
    <xdr:from>
      <xdr:col>6</xdr:col>
      <xdr:colOff>19050</xdr:colOff>
      <xdr:row>64</xdr:row>
      <xdr:rowOff>99060</xdr:rowOff>
    </xdr:from>
    <xdr:to>
      <xdr:col>6</xdr:col>
      <xdr:colOff>43180</xdr:colOff>
      <xdr:row>69</xdr:row>
      <xdr:rowOff>63500</xdr:rowOff>
    </xdr:to>
    <xdr:cxnSp macro="">
      <xdr:nvCxnSpPr>
        <xdr:cNvPr id="89" name="Straight Arrow Connector 88">
          <a:extLst>
            <a:ext uri="{FF2B5EF4-FFF2-40B4-BE49-F238E27FC236}">
              <a16:creationId xmlns:a16="http://schemas.microsoft.com/office/drawing/2014/main" id="{00000000-0008-0000-0400-000059000000}"/>
            </a:ext>
          </a:extLst>
        </xdr:cNvPr>
        <xdr:cNvCxnSpPr>
          <a:stCxn id="88" idx="4"/>
          <a:endCxn id="92" idx="0"/>
        </xdr:cNvCxnSpPr>
      </xdr:nvCxnSpPr>
      <xdr:spPr bwMode="auto">
        <a:xfrm flipH="1">
          <a:off x="3810000" y="13415010"/>
          <a:ext cx="24130" cy="82169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xdr:col>
      <xdr:colOff>114300</xdr:colOff>
      <xdr:row>69</xdr:row>
      <xdr:rowOff>69850</xdr:rowOff>
    </xdr:from>
    <xdr:to>
      <xdr:col>4</xdr:col>
      <xdr:colOff>76200</xdr:colOff>
      <xdr:row>73</xdr:row>
      <xdr:rowOff>0</xdr:rowOff>
    </xdr:to>
    <xdr:sp macro="" textlink="">
      <xdr:nvSpPr>
        <xdr:cNvPr id="91" name="Rectangle 90">
          <a:extLst>
            <a:ext uri="{FF2B5EF4-FFF2-40B4-BE49-F238E27FC236}">
              <a16:creationId xmlns:a16="http://schemas.microsoft.com/office/drawing/2014/main" id="{00000000-0008-0000-0400-00005B000000}"/>
            </a:ext>
          </a:extLst>
        </xdr:cNvPr>
        <xdr:cNvSpPr/>
      </xdr:nvSpPr>
      <xdr:spPr bwMode="auto">
        <a:xfrm>
          <a:off x="857250" y="14243050"/>
          <a:ext cx="1790700" cy="61595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Consult with PSETA</a:t>
          </a:r>
          <a:endParaRPr lang="en-ZA" sz="1100" b="1" baseline="0">
            <a:solidFill>
              <a:srgbClr val="FF0000"/>
            </a:solidFill>
          </a:endParaRPr>
        </a:p>
      </xdr:txBody>
    </xdr:sp>
    <xdr:clientData/>
  </xdr:twoCellAnchor>
  <xdr:twoCellAnchor>
    <xdr:from>
      <xdr:col>4</xdr:col>
      <xdr:colOff>342900</xdr:colOff>
      <xdr:row>69</xdr:row>
      <xdr:rowOff>63500</xdr:rowOff>
    </xdr:from>
    <xdr:to>
      <xdr:col>7</xdr:col>
      <xdr:colOff>304800</xdr:colOff>
      <xdr:row>73</xdr:row>
      <xdr:rowOff>0</xdr:rowOff>
    </xdr:to>
    <xdr:sp macro="" textlink="">
      <xdr:nvSpPr>
        <xdr:cNvPr id="92" name="Rectangle 91">
          <a:extLst>
            <a:ext uri="{FF2B5EF4-FFF2-40B4-BE49-F238E27FC236}">
              <a16:creationId xmlns:a16="http://schemas.microsoft.com/office/drawing/2014/main" id="{00000000-0008-0000-0400-00005C000000}"/>
            </a:ext>
          </a:extLst>
        </xdr:cNvPr>
        <xdr:cNvSpPr/>
      </xdr:nvSpPr>
      <xdr:spPr bwMode="auto">
        <a:xfrm>
          <a:off x="2921000" y="11938000"/>
          <a:ext cx="1790700" cy="5969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Provide guidance IRO the PSETA SSP, strategic plan &amp; other functions</a:t>
          </a:r>
          <a:endParaRPr lang="en-ZA" sz="1100" b="1" baseline="0">
            <a:solidFill>
              <a:srgbClr val="FF0000"/>
            </a:solidFill>
          </a:endParaRPr>
        </a:p>
      </xdr:txBody>
    </xdr:sp>
    <xdr:clientData/>
  </xdr:twoCellAnchor>
  <xdr:twoCellAnchor>
    <xdr:from>
      <xdr:col>7</xdr:col>
      <xdr:colOff>520700</xdr:colOff>
      <xdr:row>69</xdr:row>
      <xdr:rowOff>79375</xdr:rowOff>
    </xdr:from>
    <xdr:to>
      <xdr:col>10</xdr:col>
      <xdr:colOff>482600</xdr:colOff>
      <xdr:row>73</xdr:row>
      <xdr:rowOff>15875</xdr:rowOff>
    </xdr:to>
    <xdr:sp macro="" textlink="">
      <xdr:nvSpPr>
        <xdr:cNvPr id="93" name="Rectangle 92">
          <a:extLst>
            <a:ext uri="{FF2B5EF4-FFF2-40B4-BE49-F238E27FC236}">
              <a16:creationId xmlns:a16="http://schemas.microsoft.com/office/drawing/2014/main" id="{00000000-0008-0000-0400-00005D000000}"/>
            </a:ext>
          </a:extLst>
        </xdr:cNvPr>
        <xdr:cNvSpPr/>
      </xdr:nvSpPr>
      <xdr:spPr bwMode="auto">
        <a:xfrm>
          <a:off x="4921250" y="14252575"/>
          <a:ext cx="1790700" cy="6223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Assist PSETA IRO its functions and responsibilities</a:t>
          </a:r>
          <a:endParaRPr lang="en-ZA" sz="1100" b="1" baseline="0">
            <a:solidFill>
              <a:srgbClr val="FF0000"/>
            </a:solidFill>
          </a:endParaRPr>
        </a:p>
      </xdr:txBody>
    </xdr:sp>
    <xdr:clientData/>
  </xdr:twoCellAnchor>
  <xdr:twoCellAnchor>
    <xdr:from>
      <xdr:col>2</xdr:col>
      <xdr:colOff>400050</xdr:colOff>
      <xdr:row>63</xdr:row>
      <xdr:rowOff>122092</xdr:rowOff>
    </xdr:from>
    <xdr:to>
      <xdr:col>5</xdr:col>
      <xdr:colOff>128333</xdr:colOff>
      <xdr:row>69</xdr:row>
      <xdr:rowOff>69850</xdr:rowOff>
    </xdr:to>
    <xdr:cxnSp macro="">
      <xdr:nvCxnSpPr>
        <xdr:cNvPr id="94" name="Straight Arrow Connector 93">
          <a:extLst>
            <a:ext uri="{FF2B5EF4-FFF2-40B4-BE49-F238E27FC236}">
              <a16:creationId xmlns:a16="http://schemas.microsoft.com/office/drawing/2014/main" id="{00000000-0008-0000-0400-00005E000000}"/>
            </a:ext>
          </a:extLst>
        </xdr:cNvPr>
        <xdr:cNvCxnSpPr>
          <a:stCxn id="88" idx="3"/>
          <a:endCxn id="91" idx="0"/>
        </xdr:cNvCxnSpPr>
      </xdr:nvCxnSpPr>
      <xdr:spPr bwMode="auto">
        <a:xfrm flipH="1">
          <a:off x="1752600" y="13266592"/>
          <a:ext cx="1557083" cy="976458"/>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567627</xdr:colOff>
      <xdr:row>63</xdr:row>
      <xdr:rowOff>122092</xdr:rowOff>
    </xdr:from>
    <xdr:to>
      <xdr:col>9</xdr:col>
      <xdr:colOff>196850</xdr:colOff>
      <xdr:row>69</xdr:row>
      <xdr:rowOff>79375</xdr:rowOff>
    </xdr:to>
    <xdr:cxnSp macro="">
      <xdr:nvCxnSpPr>
        <xdr:cNvPr id="96" name="Straight Arrow Connector 95">
          <a:extLst>
            <a:ext uri="{FF2B5EF4-FFF2-40B4-BE49-F238E27FC236}">
              <a16:creationId xmlns:a16="http://schemas.microsoft.com/office/drawing/2014/main" id="{00000000-0008-0000-0400-000060000000}"/>
            </a:ext>
          </a:extLst>
        </xdr:cNvPr>
        <xdr:cNvCxnSpPr>
          <a:stCxn id="88" idx="5"/>
          <a:endCxn id="93" idx="0"/>
        </xdr:cNvCxnSpPr>
      </xdr:nvCxnSpPr>
      <xdr:spPr bwMode="auto">
        <a:xfrm>
          <a:off x="4358577" y="13266592"/>
          <a:ext cx="1458023" cy="985983"/>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xdr:col>
      <xdr:colOff>0</xdr:colOff>
      <xdr:row>46</xdr:row>
      <xdr:rowOff>38100</xdr:rowOff>
    </xdr:from>
    <xdr:to>
      <xdr:col>3</xdr:col>
      <xdr:colOff>596900</xdr:colOff>
      <xdr:row>51</xdr:row>
      <xdr:rowOff>12700</xdr:rowOff>
    </xdr:to>
    <xdr:sp macro="" textlink="">
      <xdr:nvSpPr>
        <xdr:cNvPr id="46" name="Pentagon 45">
          <a:extLst>
            <a:ext uri="{FF2B5EF4-FFF2-40B4-BE49-F238E27FC236}">
              <a16:creationId xmlns:a16="http://schemas.microsoft.com/office/drawing/2014/main" id="{00000000-0008-0000-0400-00002E000000}"/>
            </a:ext>
          </a:extLst>
        </xdr:cNvPr>
        <xdr:cNvSpPr/>
      </xdr:nvSpPr>
      <xdr:spPr bwMode="auto">
        <a:xfrm>
          <a:off x="749300" y="9893300"/>
          <a:ext cx="1816100" cy="800100"/>
        </a:xfrm>
        <a:prstGeom prst="homePlate">
          <a:avLst/>
        </a:prstGeom>
        <a:noFill/>
        <a:ln w="2540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ctr" upright="1"/>
        <a:lstStyle/>
        <a:p>
          <a:pPr algn="ctr"/>
          <a:r>
            <a:rPr lang="en-ZA" sz="1400" b="1">
              <a:solidFill>
                <a:srgbClr val="7030A0"/>
              </a:solidFill>
            </a:rPr>
            <a:t>Perform functions delegated</a:t>
          </a:r>
          <a:r>
            <a:rPr lang="en-ZA" sz="1400" b="1" baseline="0">
              <a:solidFill>
                <a:srgbClr val="7030A0"/>
              </a:solidFill>
            </a:rPr>
            <a:t> as per the QCTO</a:t>
          </a:r>
          <a:endParaRPr lang="en-ZA" sz="1400" b="1">
            <a:solidFill>
              <a:srgbClr val="7030A0"/>
            </a:solidFill>
          </a:endParaRPr>
        </a:p>
      </xdr:txBody>
    </xdr:sp>
    <xdr:clientData/>
  </xdr:twoCellAnchor>
  <xdr:twoCellAnchor>
    <xdr:from>
      <xdr:col>1</xdr:col>
      <xdr:colOff>254000</xdr:colOff>
      <xdr:row>39</xdr:row>
      <xdr:rowOff>38100</xdr:rowOff>
    </xdr:from>
    <xdr:to>
      <xdr:col>1</xdr:col>
      <xdr:colOff>266700</xdr:colOff>
      <xdr:row>46</xdr:row>
      <xdr:rowOff>25400</xdr:rowOff>
    </xdr:to>
    <xdr:cxnSp macro="">
      <xdr:nvCxnSpPr>
        <xdr:cNvPr id="47" name="Straight Arrow Connector 46">
          <a:extLst>
            <a:ext uri="{FF2B5EF4-FFF2-40B4-BE49-F238E27FC236}">
              <a16:creationId xmlns:a16="http://schemas.microsoft.com/office/drawing/2014/main" id="{00000000-0008-0000-0400-00002F000000}"/>
            </a:ext>
          </a:extLst>
        </xdr:cNvPr>
        <xdr:cNvCxnSpPr/>
      </xdr:nvCxnSpPr>
      <xdr:spPr bwMode="auto">
        <a:xfrm flipH="1">
          <a:off x="1003300" y="8407400"/>
          <a:ext cx="12700" cy="147320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4</xdr:col>
      <xdr:colOff>12700</xdr:colOff>
      <xdr:row>45</xdr:row>
      <xdr:rowOff>139700</xdr:rowOff>
    </xdr:from>
    <xdr:to>
      <xdr:col>6</xdr:col>
      <xdr:colOff>584200</xdr:colOff>
      <xdr:row>48</xdr:row>
      <xdr:rowOff>25400</xdr:rowOff>
    </xdr:to>
    <xdr:sp macro="" textlink="">
      <xdr:nvSpPr>
        <xdr:cNvPr id="48" name="Rectangle 47">
          <a:extLst>
            <a:ext uri="{FF2B5EF4-FFF2-40B4-BE49-F238E27FC236}">
              <a16:creationId xmlns:a16="http://schemas.microsoft.com/office/drawing/2014/main" id="{00000000-0008-0000-0400-000030000000}"/>
            </a:ext>
          </a:extLst>
        </xdr:cNvPr>
        <xdr:cNvSpPr/>
      </xdr:nvSpPr>
      <xdr:spPr bwMode="auto">
        <a:xfrm>
          <a:off x="2590800" y="9829800"/>
          <a:ext cx="1790700" cy="3810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Develop Quality Partner:  develop qualifications</a:t>
          </a:r>
          <a:endParaRPr lang="en-ZA" sz="1100" b="1" baseline="0">
            <a:solidFill>
              <a:srgbClr val="FF0000"/>
            </a:solidFill>
          </a:endParaRPr>
        </a:p>
      </xdr:txBody>
    </xdr:sp>
    <xdr:clientData/>
  </xdr:twoCellAnchor>
  <xdr:twoCellAnchor>
    <xdr:from>
      <xdr:col>4</xdr:col>
      <xdr:colOff>25400</xdr:colOff>
      <xdr:row>48</xdr:row>
      <xdr:rowOff>114300</xdr:rowOff>
    </xdr:from>
    <xdr:to>
      <xdr:col>6</xdr:col>
      <xdr:colOff>596900</xdr:colOff>
      <xdr:row>52</xdr:row>
      <xdr:rowOff>12700</xdr:rowOff>
    </xdr:to>
    <xdr:sp macro="" textlink="">
      <xdr:nvSpPr>
        <xdr:cNvPr id="49" name="Rectangle 48">
          <a:extLst>
            <a:ext uri="{FF2B5EF4-FFF2-40B4-BE49-F238E27FC236}">
              <a16:creationId xmlns:a16="http://schemas.microsoft.com/office/drawing/2014/main" id="{00000000-0008-0000-0400-000031000000}"/>
            </a:ext>
          </a:extLst>
        </xdr:cNvPr>
        <xdr:cNvSpPr/>
      </xdr:nvSpPr>
      <xdr:spPr bwMode="auto">
        <a:xfrm>
          <a:off x="2603500" y="10299700"/>
          <a:ext cx="1790700" cy="5588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7030A0"/>
              </a:solidFill>
            </a:rPr>
            <a:t>Assessment Quality Partner:  design &amp; conduct summative assessments</a:t>
          </a:r>
          <a:endParaRPr lang="en-ZA" sz="1100" b="1" baseline="0">
            <a:solidFill>
              <a:srgbClr val="FF0000"/>
            </a:solidFill>
          </a:endParaRPr>
        </a:p>
      </xdr:txBody>
    </xdr:sp>
    <xdr:clientData/>
  </xdr:twoCellAnchor>
  <xdr:twoCellAnchor>
    <xdr:from>
      <xdr:col>4</xdr:col>
      <xdr:colOff>520700</xdr:colOff>
      <xdr:row>77</xdr:row>
      <xdr:rowOff>114300</xdr:rowOff>
    </xdr:from>
    <xdr:to>
      <xdr:col>7</xdr:col>
      <xdr:colOff>175260</xdr:colOff>
      <xdr:row>83</xdr:row>
      <xdr:rowOff>99060</xdr:rowOff>
    </xdr:to>
    <xdr:sp macro="" textlink="">
      <xdr:nvSpPr>
        <xdr:cNvPr id="67" name="Oval 66">
          <a:extLst>
            <a:ext uri="{FF2B5EF4-FFF2-40B4-BE49-F238E27FC236}">
              <a16:creationId xmlns:a16="http://schemas.microsoft.com/office/drawing/2014/main" id="{00000000-0008-0000-0400-000043000000}"/>
            </a:ext>
          </a:extLst>
        </xdr:cNvPr>
        <xdr:cNvSpPr/>
      </xdr:nvSpPr>
      <xdr:spPr bwMode="auto">
        <a:xfrm>
          <a:off x="3092450" y="12401550"/>
          <a:ext cx="1483360" cy="1013460"/>
        </a:xfrm>
        <a:prstGeom prst="ellipse">
          <a:avLst/>
        </a:prstGeom>
        <a:ln>
          <a:headEnd type="none" w="med" len="med"/>
          <a:tailEnd type="none" w="med" len="med"/>
        </a:ln>
      </xdr:spPr>
      <xdr:style>
        <a:lnRef idx="0">
          <a:schemeClr val="accent4"/>
        </a:lnRef>
        <a:fillRef idx="3">
          <a:schemeClr val="accent4"/>
        </a:fillRef>
        <a:effectRef idx="3">
          <a:schemeClr val="accent4"/>
        </a:effectRef>
        <a:fontRef idx="minor">
          <a:schemeClr val="lt1"/>
        </a:fontRef>
      </xdr:style>
      <xdr:txBody>
        <a:bodyPr vertOverflow="clip" horzOverflow="clip" wrap="square" lIns="18288" tIns="0" rIns="0" bIns="0" rtlCol="0" anchor="ctr" upright="1"/>
        <a:lstStyle/>
        <a:p>
          <a:pPr algn="ctr"/>
          <a:r>
            <a:rPr lang="en-ZA" sz="1600" b="0" cap="none" spc="0">
              <a:ln>
                <a:noFill/>
              </a:ln>
              <a:solidFill>
                <a:schemeClr val="bg1"/>
              </a:solidFill>
              <a:effectLst/>
              <a:latin typeface="Aharoni" panose="02010803020104030203" pitchFamily="2" charset="-79"/>
              <a:cs typeface="Aharoni" panose="02010803020104030203" pitchFamily="2" charset="-79"/>
            </a:rPr>
            <a:t>DPSA</a:t>
          </a:r>
        </a:p>
      </xdr:txBody>
    </xdr:sp>
    <xdr:clientData/>
  </xdr:twoCellAnchor>
  <xdr:twoCellAnchor>
    <xdr:from>
      <xdr:col>6</xdr:col>
      <xdr:colOff>567627</xdr:colOff>
      <xdr:row>82</xdr:row>
      <xdr:rowOff>122092</xdr:rowOff>
    </xdr:from>
    <xdr:to>
      <xdr:col>8</xdr:col>
      <xdr:colOff>276225</xdr:colOff>
      <xdr:row>88</xdr:row>
      <xdr:rowOff>63500</xdr:rowOff>
    </xdr:to>
    <xdr:cxnSp macro="">
      <xdr:nvCxnSpPr>
        <xdr:cNvPr id="69" name="Straight Arrow Connector 68">
          <a:extLst>
            <a:ext uri="{FF2B5EF4-FFF2-40B4-BE49-F238E27FC236}">
              <a16:creationId xmlns:a16="http://schemas.microsoft.com/office/drawing/2014/main" id="{00000000-0008-0000-0400-000045000000}"/>
            </a:ext>
          </a:extLst>
        </xdr:cNvPr>
        <xdr:cNvCxnSpPr>
          <a:stCxn id="67" idx="5"/>
          <a:endCxn id="73" idx="0"/>
        </xdr:cNvCxnSpPr>
      </xdr:nvCxnSpPr>
      <xdr:spPr bwMode="auto">
        <a:xfrm>
          <a:off x="4358577" y="16552717"/>
          <a:ext cx="927798" cy="970108"/>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xdr:col>
      <xdr:colOff>57149</xdr:colOff>
      <xdr:row>88</xdr:row>
      <xdr:rowOff>79374</xdr:rowOff>
    </xdr:from>
    <xdr:to>
      <xdr:col>6</xdr:col>
      <xdr:colOff>409574</xdr:colOff>
      <xdr:row>92</xdr:row>
      <xdr:rowOff>171449</xdr:rowOff>
    </xdr:to>
    <xdr:sp macro="" textlink="">
      <xdr:nvSpPr>
        <xdr:cNvPr id="70" name="Rectangle 69">
          <a:extLst>
            <a:ext uri="{FF2B5EF4-FFF2-40B4-BE49-F238E27FC236}">
              <a16:creationId xmlns:a16="http://schemas.microsoft.com/office/drawing/2014/main" id="{00000000-0008-0000-0400-000046000000}"/>
            </a:ext>
          </a:extLst>
        </xdr:cNvPr>
        <xdr:cNvSpPr/>
      </xdr:nvSpPr>
      <xdr:spPr bwMode="auto">
        <a:xfrm>
          <a:off x="800099" y="15290799"/>
          <a:ext cx="3400425" cy="777875"/>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00B050"/>
              </a:solidFill>
            </a:rPr>
            <a:t>Consult with PSETA and provide PSETA with information on the skills needs of the Public Service</a:t>
          </a:r>
        </a:p>
        <a:p>
          <a:pPr marL="171450" indent="-171450" algn="l">
            <a:buFont typeface="Arial" panose="020B0604020202020204" pitchFamily="34" charset="0"/>
            <a:buChar char="•"/>
          </a:pPr>
          <a:r>
            <a:rPr lang="en-ZA" sz="1100" b="1" baseline="0">
              <a:solidFill>
                <a:srgbClr val="00B050"/>
              </a:solidFill>
            </a:rPr>
            <a:t>Ensures that PSETA implements programmes aligned to its strategic objectives</a:t>
          </a:r>
        </a:p>
      </xdr:txBody>
    </xdr:sp>
    <xdr:clientData/>
  </xdr:twoCellAnchor>
  <xdr:twoCellAnchor>
    <xdr:from>
      <xdr:col>6</xdr:col>
      <xdr:colOff>600075</xdr:colOff>
      <xdr:row>88</xdr:row>
      <xdr:rowOff>63500</xdr:rowOff>
    </xdr:from>
    <xdr:to>
      <xdr:col>9</xdr:col>
      <xdr:colOff>561975</xdr:colOff>
      <xdr:row>92</xdr:row>
      <xdr:rowOff>161926</xdr:rowOff>
    </xdr:to>
    <xdr:sp macro="" textlink="">
      <xdr:nvSpPr>
        <xdr:cNvPr id="73" name="Rectangle 72">
          <a:extLst>
            <a:ext uri="{FF2B5EF4-FFF2-40B4-BE49-F238E27FC236}">
              <a16:creationId xmlns:a16="http://schemas.microsoft.com/office/drawing/2014/main" id="{00000000-0008-0000-0400-000049000000}"/>
            </a:ext>
          </a:extLst>
        </xdr:cNvPr>
        <xdr:cNvSpPr/>
      </xdr:nvSpPr>
      <xdr:spPr bwMode="auto">
        <a:xfrm>
          <a:off x="4391025" y="17522825"/>
          <a:ext cx="1790700" cy="784226"/>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00B050"/>
              </a:solidFill>
            </a:rPr>
            <a:t>Provide funding to PSETA for operational activities and discretionary grants</a:t>
          </a:r>
        </a:p>
      </xdr:txBody>
    </xdr:sp>
    <xdr:clientData/>
  </xdr:twoCellAnchor>
  <xdr:twoCellAnchor>
    <xdr:from>
      <xdr:col>3</xdr:col>
      <xdr:colOff>538162</xdr:colOff>
      <xdr:row>82</xdr:row>
      <xdr:rowOff>122092</xdr:rowOff>
    </xdr:from>
    <xdr:to>
      <xdr:col>5</xdr:col>
      <xdr:colOff>128333</xdr:colOff>
      <xdr:row>88</xdr:row>
      <xdr:rowOff>79374</xdr:rowOff>
    </xdr:to>
    <xdr:cxnSp macro="">
      <xdr:nvCxnSpPr>
        <xdr:cNvPr id="82" name="Straight Arrow Connector 81">
          <a:extLst>
            <a:ext uri="{FF2B5EF4-FFF2-40B4-BE49-F238E27FC236}">
              <a16:creationId xmlns:a16="http://schemas.microsoft.com/office/drawing/2014/main" id="{00000000-0008-0000-0400-000052000000}"/>
            </a:ext>
          </a:extLst>
        </xdr:cNvPr>
        <xdr:cNvCxnSpPr>
          <a:stCxn id="67" idx="3"/>
          <a:endCxn id="70" idx="0"/>
        </xdr:cNvCxnSpPr>
      </xdr:nvCxnSpPr>
      <xdr:spPr bwMode="auto">
        <a:xfrm flipH="1">
          <a:off x="2500312" y="14304817"/>
          <a:ext cx="809371" cy="985982"/>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523874</xdr:colOff>
      <xdr:row>58</xdr:row>
      <xdr:rowOff>85724</xdr:rowOff>
    </xdr:from>
    <xdr:to>
      <xdr:col>14</xdr:col>
      <xdr:colOff>590549</xdr:colOff>
      <xdr:row>64</xdr:row>
      <xdr:rowOff>95250</xdr:rowOff>
    </xdr:to>
    <xdr:sp macro="" textlink="">
      <xdr:nvSpPr>
        <xdr:cNvPr id="90" name="Rectangle 89">
          <a:extLst>
            <a:ext uri="{FF2B5EF4-FFF2-40B4-BE49-F238E27FC236}">
              <a16:creationId xmlns:a16="http://schemas.microsoft.com/office/drawing/2014/main" id="{00000000-0008-0000-0400-00005A000000}"/>
            </a:ext>
          </a:extLst>
        </xdr:cNvPr>
        <xdr:cNvSpPr/>
      </xdr:nvSpPr>
      <xdr:spPr bwMode="auto">
        <a:xfrm>
          <a:off x="6143624" y="12372974"/>
          <a:ext cx="3114675" cy="1038226"/>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00B050"/>
              </a:solidFill>
            </a:rPr>
            <a:t>PSETA enters into a SLA with DHET</a:t>
          </a:r>
        </a:p>
        <a:p>
          <a:pPr marL="171450" indent="-171450" algn="l">
            <a:buFont typeface="Arial" panose="020B0604020202020204" pitchFamily="34" charset="0"/>
            <a:buChar char="•"/>
          </a:pPr>
          <a:r>
            <a:rPr lang="en-ZA" sz="1100" b="1" baseline="0">
              <a:solidFill>
                <a:srgbClr val="00B050"/>
              </a:solidFill>
            </a:rPr>
            <a:t>PSETA submits strategic plans, SSP, Annual Performance Plans, Annual Financial Statements, etc to DHET</a:t>
          </a:r>
        </a:p>
        <a:p>
          <a:pPr marL="171450" indent="-171450" algn="l">
            <a:buFont typeface="Arial" panose="020B0604020202020204" pitchFamily="34" charset="0"/>
            <a:buChar char="•"/>
          </a:pPr>
          <a:r>
            <a:rPr lang="en-ZA" sz="1100" b="1" baseline="0">
              <a:solidFill>
                <a:srgbClr val="00B050"/>
              </a:solidFill>
            </a:rPr>
            <a:t>PSETA provides quarterly performance reports to DHET</a:t>
          </a:r>
        </a:p>
        <a:p>
          <a:pPr marL="171450" indent="-171450" algn="l">
            <a:buFont typeface="Arial" panose="020B0604020202020204" pitchFamily="34" charset="0"/>
            <a:buChar char="•"/>
          </a:pPr>
          <a:endParaRPr lang="en-ZA" sz="1100" b="1" baseline="0">
            <a:solidFill>
              <a:srgbClr val="FF0000"/>
            </a:solidFill>
          </a:endParaRPr>
        </a:p>
      </xdr:txBody>
    </xdr:sp>
    <xdr:clientData/>
  </xdr:twoCellAnchor>
  <xdr:twoCellAnchor>
    <xdr:from>
      <xdr:col>9</xdr:col>
      <xdr:colOff>514349</xdr:colOff>
      <xdr:row>79</xdr:row>
      <xdr:rowOff>57150</xdr:rowOff>
    </xdr:from>
    <xdr:to>
      <xdr:col>14</xdr:col>
      <xdr:colOff>1</xdr:colOff>
      <xdr:row>82</xdr:row>
      <xdr:rowOff>0</xdr:rowOff>
    </xdr:to>
    <xdr:sp macro="" textlink="">
      <xdr:nvSpPr>
        <xdr:cNvPr id="95" name="Rectangle 94">
          <a:extLst>
            <a:ext uri="{FF2B5EF4-FFF2-40B4-BE49-F238E27FC236}">
              <a16:creationId xmlns:a16="http://schemas.microsoft.com/office/drawing/2014/main" id="{00000000-0008-0000-0400-00005F000000}"/>
            </a:ext>
          </a:extLst>
        </xdr:cNvPr>
        <xdr:cNvSpPr/>
      </xdr:nvSpPr>
      <xdr:spPr bwMode="auto">
        <a:xfrm>
          <a:off x="6134099" y="13725525"/>
          <a:ext cx="2533652" cy="457200"/>
        </a:xfrm>
        <a:prstGeom prst="rect">
          <a:avLst/>
        </a:prstGeom>
        <a:noFill/>
        <a:ln w="25400" cap="flat" cmpd="sng" algn="ctr">
          <a:solidFill>
            <a:srgbClr val="7030A0"/>
          </a:solidFill>
          <a:prstDash val="solid"/>
          <a:round/>
          <a:headEnd type="none" w="med" len="med"/>
          <a:tailEnd type="none" w="med" len="med"/>
        </a:ln>
        <a:effectLst/>
      </xdr:spPr>
      <xdr:txBody>
        <a:bodyPr vertOverflow="clip" horzOverflow="clip" wrap="square" lIns="36000" tIns="0" rIns="0" bIns="0" numCol="1" spcCol="36000" rtlCol="0" anchor="t" upright="1"/>
        <a:lstStyle/>
        <a:p>
          <a:pPr marL="171450" indent="-171450" algn="l">
            <a:buFont typeface="Arial" panose="020B0604020202020204" pitchFamily="34" charset="0"/>
            <a:buChar char="•"/>
          </a:pPr>
          <a:r>
            <a:rPr lang="en-ZA" sz="1100" b="1" baseline="0">
              <a:solidFill>
                <a:srgbClr val="00B050"/>
              </a:solidFill>
            </a:rPr>
            <a:t>PSETA provides quarterly  and annual performance reports to DPSA</a:t>
          </a:r>
        </a:p>
      </xdr:txBody>
    </xdr:sp>
    <xdr:clientData/>
  </xdr:twoCellAnchor>
  <xdr:twoCellAnchor>
    <xdr:from>
      <xdr:col>7</xdr:col>
      <xdr:colOff>175260</xdr:colOff>
      <xdr:row>61</xdr:row>
      <xdr:rowOff>90487</xdr:rowOff>
    </xdr:from>
    <xdr:to>
      <xdr:col>9</xdr:col>
      <xdr:colOff>523874</xdr:colOff>
      <xdr:row>61</xdr:row>
      <xdr:rowOff>106680</xdr:rowOff>
    </xdr:to>
    <xdr:cxnSp macro="">
      <xdr:nvCxnSpPr>
        <xdr:cNvPr id="98" name="Straight Arrow Connector 97">
          <a:extLst>
            <a:ext uri="{FF2B5EF4-FFF2-40B4-BE49-F238E27FC236}">
              <a16:creationId xmlns:a16="http://schemas.microsoft.com/office/drawing/2014/main" id="{00000000-0008-0000-0400-000062000000}"/>
            </a:ext>
          </a:extLst>
        </xdr:cNvPr>
        <xdr:cNvCxnSpPr>
          <a:stCxn id="90" idx="1"/>
          <a:endCxn id="88" idx="6"/>
        </xdr:cNvCxnSpPr>
      </xdr:nvCxnSpPr>
      <xdr:spPr bwMode="auto">
        <a:xfrm flipH="1">
          <a:off x="4575810" y="12892087"/>
          <a:ext cx="1567814" cy="16193"/>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xdr:col>
      <xdr:colOff>175260</xdr:colOff>
      <xdr:row>80</xdr:row>
      <xdr:rowOff>106680</xdr:rowOff>
    </xdr:from>
    <xdr:to>
      <xdr:col>9</xdr:col>
      <xdr:colOff>514349</xdr:colOff>
      <xdr:row>80</xdr:row>
      <xdr:rowOff>114300</xdr:rowOff>
    </xdr:to>
    <xdr:cxnSp macro="">
      <xdr:nvCxnSpPr>
        <xdr:cNvPr id="99" name="Straight Arrow Connector 98">
          <a:extLst>
            <a:ext uri="{FF2B5EF4-FFF2-40B4-BE49-F238E27FC236}">
              <a16:creationId xmlns:a16="http://schemas.microsoft.com/office/drawing/2014/main" id="{00000000-0008-0000-0400-000063000000}"/>
            </a:ext>
          </a:extLst>
        </xdr:cNvPr>
        <xdr:cNvCxnSpPr>
          <a:stCxn id="95" idx="1"/>
          <a:endCxn id="67" idx="6"/>
        </xdr:cNvCxnSpPr>
      </xdr:nvCxnSpPr>
      <xdr:spPr bwMode="auto">
        <a:xfrm flipH="1" flipV="1">
          <a:off x="4575810" y="13946505"/>
          <a:ext cx="1558289" cy="7620"/>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579120</xdr:colOff>
      <xdr:row>9</xdr:row>
      <xdr:rowOff>60960</xdr:rowOff>
    </xdr:from>
    <xdr:to>
      <xdr:col>7</xdr:col>
      <xdr:colOff>441960</xdr:colOff>
      <xdr:row>12</xdr:row>
      <xdr:rowOff>99060</xdr:rowOff>
    </xdr:to>
    <xdr:sp macro="" textlink="">
      <xdr:nvSpPr>
        <xdr:cNvPr id="3" name="Oval 2">
          <a:extLst>
            <a:ext uri="{FF2B5EF4-FFF2-40B4-BE49-F238E27FC236}">
              <a16:creationId xmlns:a16="http://schemas.microsoft.com/office/drawing/2014/main" id="{00000000-0008-0000-0500-000003000000}"/>
            </a:ext>
          </a:extLst>
        </xdr:cNvPr>
        <xdr:cNvSpPr/>
      </xdr:nvSpPr>
      <xdr:spPr bwMode="auto">
        <a:xfrm>
          <a:off x="3627120" y="2240280"/>
          <a:ext cx="1082040" cy="541020"/>
        </a:xfrm>
        <a:prstGeom prst="ellipse">
          <a:avLst/>
        </a:prstGeom>
        <a:ln>
          <a:headEnd type="none" w="med" len="med"/>
          <a:tailEnd type="none" w="med" len="med"/>
        </a:ln>
      </xdr:spPr>
      <xdr:style>
        <a:lnRef idx="0">
          <a:schemeClr val="accent4"/>
        </a:lnRef>
        <a:fillRef idx="3">
          <a:schemeClr val="accent4"/>
        </a:fillRef>
        <a:effectRef idx="3">
          <a:schemeClr val="accent4"/>
        </a:effectRef>
        <a:fontRef idx="minor">
          <a:schemeClr val="lt1"/>
        </a:fontRef>
      </xdr:style>
      <xdr:txBody>
        <a:bodyPr vertOverflow="clip" horzOverflow="clip" wrap="square" lIns="18288" tIns="0" rIns="0" bIns="0" rtlCol="0" anchor="ctr" upright="1"/>
        <a:lstStyle/>
        <a:p>
          <a:pPr algn="ctr"/>
          <a:r>
            <a:rPr lang="en-ZA" sz="1600" b="0" cap="none" spc="0">
              <a:ln>
                <a:noFill/>
              </a:ln>
              <a:solidFill>
                <a:schemeClr val="bg1"/>
              </a:solidFill>
              <a:effectLst/>
              <a:latin typeface="Aharoni" panose="02010803020104030203" pitchFamily="2" charset="-79"/>
              <a:cs typeface="Aharoni" panose="02010803020104030203" pitchFamily="2" charset="-79"/>
            </a:rPr>
            <a:t>PSETA</a:t>
          </a:r>
        </a:p>
      </xdr:txBody>
    </xdr:sp>
    <xdr:clientData/>
  </xdr:twoCellAnchor>
  <xdr:oneCellAnchor>
    <xdr:from>
      <xdr:col>6</xdr:col>
      <xdr:colOff>228600</xdr:colOff>
      <xdr:row>6</xdr:row>
      <xdr:rowOff>129540</xdr:rowOff>
    </xdr:from>
    <xdr:ext cx="184731" cy="264560"/>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3886200" y="1805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twoCellAnchor>
    <xdr:from>
      <xdr:col>2</xdr:col>
      <xdr:colOff>22860</xdr:colOff>
      <xdr:row>3</xdr:row>
      <xdr:rowOff>0</xdr:rowOff>
    </xdr:from>
    <xdr:to>
      <xdr:col>3</xdr:col>
      <xdr:colOff>487680</xdr:colOff>
      <xdr:row>5</xdr:row>
      <xdr:rowOff>106680</xdr:rowOff>
    </xdr:to>
    <xdr:sp macro="" textlink="">
      <xdr:nvSpPr>
        <xdr:cNvPr id="5" name="Rounded Rectangle 4">
          <a:extLst>
            <a:ext uri="{FF2B5EF4-FFF2-40B4-BE49-F238E27FC236}">
              <a16:creationId xmlns:a16="http://schemas.microsoft.com/office/drawing/2014/main" id="{00000000-0008-0000-0500-000005000000}"/>
            </a:ext>
          </a:extLst>
        </xdr:cNvPr>
        <xdr:cNvSpPr/>
      </xdr:nvSpPr>
      <xdr:spPr bwMode="auto">
        <a:xfrm>
          <a:off x="1242060" y="1173480"/>
          <a:ext cx="1074420" cy="441960"/>
        </a:xfrm>
        <a:prstGeom prst="roundRect">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wrap="square" lIns="18288" tIns="0" rIns="0" bIns="0" rtlCol="0" anchor="ctr" upright="1"/>
        <a:lstStyle/>
        <a:p>
          <a:pPr algn="ctr"/>
          <a:r>
            <a:rPr lang="en-ZA" sz="1100" b="1"/>
            <a:t>DHET</a:t>
          </a:r>
        </a:p>
      </xdr:txBody>
    </xdr:sp>
    <xdr:clientData/>
  </xdr:twoCellAnchor>
  <xdr:twoCellAnchor>
    <xdr:from>
      <xdr:col>10</xdr:col>
      <xdr:colOff>106680</xdr:colOff>
      <xdr:row>2</xdr:row>
      <xdr:rowOff>160020</xdr:rowOff>
    </xdr:from>
    <xdr:to>
      <xdr:col>11</xdr:col>
      <xdr:colOff>571500</xdr:colOff>
      <xdr:row>5</xdr:row>
      <xdr:rowOff>99060</xdr:rowOff>
    </xdr:to>
    <xdr:sp macro="" textlink="">
      <xdr:nvSpPr>
        <xdr:cNvPr id="7" name="Rounded Rectangle 6">
          <a:extLst>
            <a:ext uri="{FF2B5EF4-FFF2-40B4-BE49-F238E27FC236}">
              <a16:creationId xmlns:a16="http://schemas.microsoft.com/office/drawing/2014/main" id="{00000000-0008-0000-0500-000007000000}"/>
            </a:ext>
          </a:extLst>
        </xdr:cNvPr>
        <xdr:cNvSpPr/>
      </xdr:nvSpPr>
      <xdr:spPr bwMode="auto">
        <a:xfrm>
          <a:off x="6202680" y="1165860"/>
          <a:ext cx="1074420" cy="441960"/>
        </a:xfrm>
        <a:prstGeom prst="roundRect">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wrap="square" lIns="18288" tIns="0" rIns="0" bIns="0" rtlCol="0" anchor="ctr" upright="1"/>
        <a:lstStyle/>
        <a:p>
          <a:pPr algn="ctr"/>
          <a:r>
            <a:rPr lang="en-ZA" sz="1100" b="1"/>
            <a:t>DPSA</a:t>
          </a:r>
        </a:p>
      </xdr:txBody>
    </xdr:sp>
    <xdr:clientData/>
  </xdr:twoCellAnchor>
  <xdr:twoCellAnchor>
    <xdr:from>
      <xdr:col>1</xdr:col>
      <xdr:colOff>520700</xdr:colOff>
      <xdr:row>22</xdr:row>
      <xdr:rowOff>109220</xdr:rowOff>
    </xdr:from>
    <xdr:to>
      <xdr:col>3</xdr:col>
      <xdr:colOff>330200</xdr:colOff>
      <xdr:row>26</xdr:row>
      <xdr:rowOff>107129</xdr:rowOff>
    </xdr:to>
    <xdr:sp macro="" textlink="">
      <xdr:nvSpPr>
        <xdr:cNvPr id="10" name="Rounded Rectangle 9">
          <a:extLst>
            <a:ext uri="{FF2B5EF4-FFF2-40B4-BE49-F238E27FC236}">
              <a16:creationId xmlns:a16="http://schemas.microsoft.com/office/drawing/2014/main" id="{00000000-0008-0000-0500-00000A000000}"/>
            </a:ext>
          </a:extLst>
        </xdr:cNvPr>
        <xdr:cNvSpPr/>
      </xdr:nvSpPr>
      <xdr:spPr bwMode="auto">
        <a:xfrm>
          <a:off x="1130300" y="3792220"/>
          <a:ext cx="1028700" cy="683709"/>
        </a:xfrm>
        <a:prstGeom prst="round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baseline="0"/>
            <a:t>HEIs</a:t>
          </a:r>
          <a:endParaRPr lang="en-ZA" sz="1100" b="1"/>
        </a:p>
      </xdr:txBody>
    </xdr:sp>
    <xdr:clientData/>
  </xdr:twoCellAnchor>
  <xdr:twoCellAnchor>
    <xdr:from>
      <xdr:col>3</xdr:col>
      <xdr:colOff>487680</xdr:colOff>
      <xdr:row>5</xdr:row>
      <xdr:rowOff>99060</xdr:rowOff>
    </xdr:from>
    <xdr:to>
      <xdr:col>6</xdr:col>
      <xdr:colOff>127981</xdr:colOff>
      <xdr:row>9</xdr:row>
      <xdr:rowOff>140191</xdr:rowOff>
    </xdr:to>
    <xdr:cxnSp macro="">
      <xdr:nvCxnSpPr>
        <xdr:cNvPr id="20" name="Straight Arrow Connector 19">
          <a:extLst>
            <a:ext uri="{FF2B5EF4-FFF2-40B4-BE49-F238E27FC236}">
              <a16:creationId xmlns:a16="http://schemas.microsoft.com/office/drawing/2014/main" id="{00000000-0008-0000-0500-000014000000}"/>
            </a:ext>
          </a:extLst>
        </xdr:cNvPr>
        <xdr:cNvCxnSpPr>
          <a:stCxn id="3" idx="1"/>
        </xdr:cNvCxnSpPr>
      </xdr:nvCxnSpPr>
      <xdr:spPr bwMode="auto">
        <a:xfrm flipH="1" flipV="1">
          <a:off x="2316480" y="1607820"/>
          <a:ext cx="1469101" cy="711691"/>
        </a:xfrm>
        <a:prstGeom prst="straightConnector1">
          <a:avLst/>
        </a:prstGeom>
        <a:ln>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xdr:col>
      <xdr:colOff>341342</xdr:colOff>
      <xdr:row>5</xdr:row>
      <xdr:rowOff>83820</xdr:rowOff>
    </xdr:from>
    <xdr:to>
      <xdr:col>10</xdr:col>
      <xdr:colOff>121920</xdr:colOff>
      <xdr:row>9</xdr:row>
      <xdr:rowOff>147812</xdr:rowOff>
    </xdr:to>
    <xdr:cxnSp macro="">
      <xdr:nvCxnSpPr>
        <xdr:cNvPr id="21" name="Straight Arrow Connector 20">
          <a:extLst>
            <a:ext uri="{FF2B5EF4-FFF2-40B4-BE49-F238E27FC236}">
              <a16:creationId xmlns:a16="http://schemas.microsoft.com/office/drawing/2014/main" id="{00000000-0008-0000-0500-000015000000}"/>
            </a:ext>
          </a:extLst>
        </xdr:cNvPr>
        <xdr:cNvCxnSpPr/>
      </xdr:nvCxnSpPr>
      <xdr:spPr bwMode="auto">
        <a:xfrm flipV="1">
          <a:off x="4608542" y="1592580"/>
          <a:ext cx="1609378" cy="734552"/>
        </a:xfrm>
        <a:prstGeom prst="straightConnector1">
          <a:avLst/>
        </a:prstGeom>
        <a:ln>
          <a:prstDash val="sysDot"/>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xdr:col>
      <xdr:colOff>457200</xdr:colOff>
      <xdr:row>22</xdr:row>
      <xdr:rowOff>114301</xdr:rowOff>
    </xdr:from>
    <xdr:to>
      <xdr:col>5</xdr:col>
      <xdr:colOff>266700</xdr:colOff>
      <xdr:row>26</xdr:row>
      <xdr:rowOff>118036</xdr:rowOff>
    </xdr:to>
    <xdr:sp macro="" textlink="">
      <xdr:nvSpPr>
        <xdr:cNvPr id="37" name="Rounded Rectangle 36">
          <a:extLst>
            <a:ext uri="{FF2B5EF4-FFF2-40B4-BE49-F238E27FC236}">
              <a16:creationId xmlns:a16="http://schemas.microsoft.com/office/drawing/2014/main" id="{00000000-0008-0000-0500-000025000000}"/>
            </a:ext>
          </a:extLst>
        </xdr:cNvPr>
        <xdr:cNvSpPr/>
      </xdr:nvSpPr>
      <xdr:spPr bwMode="auto">
        <a:xfrm>
          <a:off x="2286000" y="3797301"/>
          <a:ext cx="1028700" cy="689535"/>
        </a:xfrm>
        <a:prstGeom prst="round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FET colleges</a:t>
          </a:r>
        </a:p>
      </xdr:txBody>
    </xdr:sp>
    <xdr:clientData/>
  </xdr:twoCellAnchor>
  <xdr:twoCellAnchor>
    <xdr:from>
      <xdr:col>5</xdr:col>
      <xdr:colOff>444500</xdr:colOff>
      <xdr:row>22</xdr:row>
      <xdr:rowOff>114300</xdr:rowOff>
    </xdr:from>
    <xdr:to>
      <xdr:col>7</xdr:col>
      <xdr:colOff>254000</xdr:colOff>
      <xdr:row>26</xdr:row>
      <xdr:rowOff>88900</xdr:rowOff>
    </xdr:to>
    <xdr:sp macro="" textlink="">
      <xdr:nvSpPr>
        <xdr:cNvPr id="39" name="Rounded Rectangle 38">
          <a:extLst>
            <a:ext uri="{FF2B5EF4-FFF2-40B4-BE49-F238E27FC236}">
              <a16:creationId xmlns:a16="http://schemas.microsoft.com/office/drawing/2014/main" id="{00000000-0008-0000-0500-000027000000}"/>
            </a:ext>
          </a:extLst>
        </xdr:cNvPr>
        <xdr:cNvSpPr/>
      </xdr:nvSpPr>
      <xdr:spPr bwMode="auto">
        <a:xfrm>
          <a:off x="3492500" y="3797300"/>
          <a:ext cx="1028700" cy="660400"/>
        </a:xfrm>
        <a:prstGeom prst="round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PALAMA and NSG</a:t>
          </a:r>
        </a:p>
      </xdr:txBody>
    </xdr:sp>
    <xdr:clientData/>
  </xdr:twoCellAnchor>
  <xdr:twoCellAnchor>
    <xdr:from>
      <xdr:col>7</xdr:col>
      <xdr:colOff>444500</xdr:colOff>
      <xdr:row>22</xdr:row>
      <xdr:rowOff>114300</xdr:rowOff>
    </xdr:from>
    <xdr:to>
      <xdr:col>9</xdr:col>
      <xdr:colOff>254000</xdr:colOff>
      <xdr:row>26</xdr:row>
      <xdr:rowOff>88900</xdr:rowOff>
    </xdr:to>
    <xdr:sp macro="" textlink="">
      <xdr:nvSpPr>
        <xdr:cNvPr id="41" name="Rounded Rectangle 40">
          <a:extLst>
            <a:ext uri="{FF2B5EF4-FFF2-40B4-BE49-F238E27FC236}">
              <a16:creationId xmlns:a16="http://schemas.microsoft.com/office/drawing/2014/main" id="{00000000-0008-0000-0500-000029000000}"/>
            </a:ext>
          </a:extLst>
        </xdr:cNvPr>
        <xdr:cNvSpPr/>
      </xdr:nvSpPr>
      <xdr:spPr bwMode="auto">
        <a:xfrm>
          <a:off x="4711700" y="3797300"/>
          <a:ext cx="1028700" cy="660400"/>
        </a:xfrm>
        <a:prstGeom prst="round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Training institutions/</a:t>
          </a:r>
          <a:r>
            <a:rPr lang="en-ZA" sz="1100" b="1" baseline="0"/>
            <a:t> in-house providers</a:t>
          </a:r>
          <a:endParaRPr lang="en-ZA" sz="1100" b="1"/>
        </a:p>
      </xdr:txBody>
    </xdr:sp>
    <xdr:clientData/>
  </xdr:twoCellAnchor>
  <xdr:twoCellAnchor>
    <xdr:from>
      <xdr:col>10</xdr:col>
      <xdr:colOff>368300</xdr:colOff>
      <xdr:row>22</xdr:row>
      <xdr:rowOff>101600</xdr:rowOff>
    </xdr:from>
    <xdr:to>
      <xdr:col>12</xdr:col>
      <xdr:colOff>177800</xdr:colOff>
      <xdr:row>26</xdr:row>
      <xdr:rowOff>76200</xdr:rowOff>
    </xdr:to>
    <xdr:sp macro="" textlink="">
      <xdr:nvSpPr>
        <xdr:cNvPr id="44" name="Rounded Rectangle 43">
          <a:extLst>
            <a:ext uri="{FF2B5EF4-FFF2-40B4-BE49-F238E27FC236}">
              <a16:creationId xmlns:a16="http://schemas.microsoft.com/office/drawing/2014/main" id="{00000000-0008-0000-0500-00002C000000}"/>
            </a:ext>
          </a:extLst>
        </xdr:cNvPr>
        <xdr:cNvSpPr/>
      </xdr:nvSpPr>
      <xdr:spPr bwMode="auto">
        <a:xfrm>
          <a:off x="6464300" y="3784600"/>
          <a:ext cx="1028700" cy="660400"/>
        </a:xfrm>
        <a:prstGeom prst="round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lang="en-ZA" sz="1100" b="1"/>
            <a:t>Private </a:t>
          </a:r>
          <a:r>
            <a:rPr lang="en-ZA" sz="1100" b="1" baseline="0"/>
            <a:t>providers/ in-house</a:t>
          </a:r>
          <a:endParaRPr lang="en-ZA" sz="1100" b="1"/>
        </a:p>
      </xdr:txBody>
    </xdr:sp>
    <xdr:clientData/>
  </xdr:twoCellAnchor>
  <xdr:twoCellAnchor>
    <xdr:from>
      <xdr:col>0</xdr:col>
      <xdr:colOff>393700</xdr:colOff>
      <xdr:row>19</xdr:row>
      <xdr:rowOff>25400</xdr:rowOff>
    </xdr:from>
    <xdr:to>
      <xdr:col>13</xdr:col>
      <xdr:colOff>76200</xdr:colOff>
      <xdr:row>32</xdr:row>
      <xdr:rowOff>114300</xdr:rowOff>
    </xdr:to>
    <xdr:sp macro="" textlink="">
      <xdr:nvSpPr>
        <xdr:cNvPr id="2" name="Oval 1">
          <a:extLst>
            <a:ext uri="{FF2B5EF4-FFF2-40B4-BE49-F238E27FC236}">
              <a16:creationId xmlns:a16="http://schemas.microsoft.com/office/drawing/2014/main" id="{00000000-0008-0000-0500-000002000000}"/>
            </a:ext>
          </a:extLst>
        </xdr:cNvPr>
        <xdr:cNvSpPr/>
      </xdr:nvSpPr>
      <xdr:spPr bwMode="auto">
        <a:xfrm>
          <a:off x="393700" y="3213100"/>
          <a:ext cx="7607300" cy="2286000"/>
        </a:xfrm>
        <a:prstGeom prst="ellipse">
          <a:avLst/>
        </a:prstGeom>
        <a:noFill/>
        <a:ln>
          <a:prstDash val="sysDot"/>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t" upright="1"/>
        <a:lstStyle/>
        <a:p>
          <a:pPr algn="l"/>
          <a:endParaRPr lang="en-ZA" sz="1100"/>
        </a:p>
      </xdr:txBody>
    </xdr:sp>
    <xdr:clientData/>
  </xdr:twoCellAnchor>
  <xdr:twoCellAnchor>
    <xdr:from>
      <xdr:col>0</xdr:col>
      <xdr:colOff>406400</xdr:colOff>
      <xdr:row>19</xdr:row>
      <xdr:rowOff>101601</xdr:rowOff>
    </xdr:from>
    <xdr:to>
      <xdr:col>10</xdr:col>
      <xdr:colOff>330200</xdr:colOff>
      <xdr:row>32</xdr:row>
      <xdr:rowOff>41999</xdr:rowOff>
    </xdr:to>
    <xdr:sp macro="" textlink="">
      <xdr:nvSpPr>
        <xdr:cNvPr id="48" name="Oval 47">
          <a:extLst>
            <a:ext uri="{FF2B5EF4-FFF2-40B4-BE49-F238E27FC236}">
              <a16:creationId xmlns:a16="http://schemas.microsoft.com/office/drawing/2014/main" id="{00000000-0008-0000-0500-000030000000}"/>
            </a:ext>
          </a:extLst>
        </xdr:cNvPr>
        <xdr:cNvSpPr/>
      </xdr:nvSpPr>
      <xdr:spPr bwMode="auto">
        <a:xfrm>
          <a:off x="406400" y="3289301"/>
          <a:ext cx="6019800" cy="2137498"/>
        </a:xfrm>
        <a:prstGeom prst="ellipse">
          <a:avLst/>
        </a:prstGeom>
        <a:no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t" upright="1"/>
        <a:lstStyle/>
        <a:p>
          <a:pPr algn="l"/>
          <a:endParaRPr lang="en-ZA" sz="1100"/>
        </a:p>
      </xdr:txBody>
    </xdr:sp>
    <xdr:clientData/>
  </xdr:twoCellAnchor>
  <xdr:twoCellAnchor>
    <xdr:from>
      <xdr:col>4</xdr:col>
      <xdr:colOff>190500</xdr:colOff>
      <xdr:row>15</xdr:row>
      <xdr:rowOff>63500</xdr:rowOff>
    </xdr:from>
    <xdr:to>
      <xdr:col>9</xdr:col>
      <xdr:colOff>241300</xdr:colOff>
      <xdr:row>17</xdr:row>
      <xdr:rowOff>63500</xdr:rowOff>
    </xdr:to>
    <xdr:sp macro="" textlink="">
      <xdr:nvSpPr>
        <xdr:cNvPr id="6" name="Rectangle 5">
          <a:extLst>
            <a:ext uri="{FF2B5EF4-FFF2-40B4-BE49-F238E27FC236}">
              <a16:creationId xmlns:a16="http://schemas.microsoft.com/office/drawing/2014/main" id="{00000000-0008-0000-0500-000006000000}"/>
            </a:ext>
          </a:extLst>
        </xdr:cNvPr>
        <xdr:cNvSpPr/>
      </xdr:nvSpPr>
      <xdr:spPr bwMode="auto">
        <a:xfrm>
          <a:off x="2628900" y="2578100"/>
          <a:ext cx="3098800" cy="3302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r>
            <a:rPr lang="en-ZA" sz="1100" b="1"/>
            <a:t>Workplaces - WIL</a:t>
          </a:r>
        </a:p>
      </xdr:txBody>
    </xdr:sp>
    <xdr:clientData/>
  </xdr:twoCellAnchor>
  <xdr:twoCellAnchor>
    <xdr:from>
      <xdr:col>1</xdr:col>
      <xdr:colOff>533400</xdr:colOff>
      <xdr:row>26</xdr:row>
      <xdr:rowOff>101600</xdr:rowOff>
    </xdr:from>
    <xdr:to>
      <xdr:col>3</xdr:col>
      <xdr:colOff>330200</xdr:colOff>
      <xdr:row>29</xdr:row>
      <xdr:rowOff>12700</xdr:rowOff>
    </xdr:to>
    <xdr:sp macro="" textlink="">
      <xdr:nvSpPr>
        <xdr:cNvPr id="11" name="Rounded Rectangle 10">
          <a:extLst>
            <a:ext uri="{FF2B5EF4-FFF2-40B4-BE49-F238E27FC236}">
              <a16:creationId xmlns:a16="http://schemas.microsoft.com/office/drawing/2014/main" id="{00000000-0008-0000-0500-00000B000000}"/>
            </a:ext>
          </a:extLst>
        </xdr:cNvPr>
        <xdr:cNvSpPr/>
      </xdr:nvSpPr>
      <xdr:spPr bwMode="auto">
        <a:xfrm>
          <a:off x="1143000" y="4470400"/>
          <a:ext cx="1016000" cy="406400"/>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n-ZA" sz="1100" b="1"/>
            <a:t>Educators/ Lecturers</a:t>
          </a:r>
        </a:p>
      </xdr:txBody>
    </xdr:sp>
    <xdr:clientData/>
  </xdr:twoCellAnchor>
  <xdr:twoCellAnchor>
    <xdr:from>
      <xdr:col>3</xdr:col>
      <xdr:colOff>444500</xdr:colOff>
      <xdr:row>26</xdr:row>
      <xdr:rowOff>88900</xdr:rowOff>
    </xdr:from>
    <xdr:to>
      <xdr:col>5</xdr:col>
      <xdr:colOff>241300</xdr:colOff>
      <xdr:row>29</xdr:row>
      <xdr:rowOff>0</xdr:rowOff>
    </xdr:to>
    <xdr:sp macro="" textlink="">
      <xdr:nvSpPr>
        <xdr:cNvPr id="50" name="Rounded Rectangle 49">
          <a:extLst>
            <a:ext uri="{FF2B5EF4-FFF2-40B4-BE49-F238E27FC236}">
              <a16:creationId xmlns:a16="http://schemas.microsoft.com/office/drawing/2014/main" id="{00000000-0008-0000-0500-000032000000}"/>
            </a:ext>
          </a:extLst>
        </xdr:cNvPr>
        <xdr:cNvSpPr/>
      </xdr:nvSpPr>
      <xdr:spPr bwMode="auto">
        <a:xfrm>
          <a:off x="2273300" y="4457700"/>
          <a:ext cx="1016000" cy="406400"/>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n-ZA" sz="1100" b="1"/>
            <a:t>Educators/ Lecturers</a:t>
          </a:r>
        </a:p>
      </xdr:txBody>
    </xdr:sp>
    <xdr:clientData/>
  </xdr:twoCellAnchor>
  <xdr:twoCellAnchor>
    <xdr:from>
      <xdr:col>5</xdr:col>
      <xdr:colOff>444500</xdr:colOff>
      <xdr:row>26</xdr:row>
      <xdr:rowOff>88900</xdr:rowOff>
    </xdr:from>
    <xdr:to>
      <xdr:col>7</xdr:col>
      <xdr:colOff>241300</xdr:colOff>
      <xdr:row>29</xdr:row>
      <xdr:rowOff>0</xdr:rowOff>
    </xdr:to>
    <xdr:sp macro="" textlink="">
      <xdr:nvSpPr>
        <xdr:cNvPr id="51" name="Rounded Rectangle 50">
          <a:extLst>
            <a:ext uri="{FF2B5EF4-FFF2-40B4-BE49-F238E27FC236}">
              <a16:creationId xmlns:a16="http://schemas.microsoft.com/office/drawing/2014/main" id="{00000000-0008-0000-0500-000033000000}"/>
            </a:ext>
          </a:extLst>
        </xdr:cNvPr>
        <xdr:cNvSpPr/>
      </xdr:nvSpPr>
      <xdr:spPr bwMode="auto">
        <a:xfrm>
          <a:off x="3492500" y="4457700"/>
          <a:ext cx="1016000" cy="406400"/>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n-ZA" sz="1100" b="1"/>
            <a:t>Educators/ Lecturers</a:t>
          </a:r>
        </a:p>
      </xdr:txBody>
    </xdr:sp>
    <xdr:clientData/>
  </xdr:twoCellAnchor>
  <xdr:twoCellAnchor>
    <xdr:from>
      <xdr:col>7</xdr:col>
      <xdr:colOff>444500</xdr:colOff>
      <xdr:row>26</xdr:row>
      <xdr:rowOff>88900</xdr:rowOff>
    </xdr:from>
    <xdr:to>
      <xdr:col>9</xdr:col>
      <xdr:colOff>241300</xdr:colOff>
      <xdr:row>29</xdr:row>
      <xdr:rowOff>0</xdr:rowOff>
    </xdr:to>
    <xdr:sp macro="" textlink="">
      <xdr:nvSpPr>
        <xdr:cNvPr id="53" name="Rounded Rectangle 52">
          <a:extLst>
            <a:ext uri="{FF2B5EF4-FFF2-40B4-BE49-F238E27FC236}">
              <a16:creationId xmlns:a16="http://schemas.microsoft.com/office/drawing/2014/main" id="{00000000-0008-0000-0500-000035000000}"/>
            </a:ext>
          </a:extLst>
        </xdr:cNvPr>
        <xdr:cNvSpPr/>
      </xdr:nvSpPr>
      <xdr:spPr bwMode="auto">
        <a:xfrm>
          <a:off x="4711700" y="4457700"/>
          <a:ext cx="1016000" cy="406400"/>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n-ZA" sz="1100" b="1"/>
            <a:t>Educators/ Trainers</a:t>
          </a:r>
        </a:p>
      </xdr:txBody>
    </xdr:sp>
    <xdr:clientData/>
  </xdr:twoCellAnchor>
  <xdr:twoCellAnchor>
    <xdr:from>
      <xdr:col>10</xdr:col>
      <xdr:colOff>368300</xdr:colOff>
      <xdr:row>26</xdr:row>
      <xdr:rowOff>88900</xdr:rowOff>
    </xdr:from>
    <xdr:to>
      <xdr:col>12</xdr:col>
      <xdr:colOff>165100</xdr:colOff>
      <xdr:row>29</xdr:row>
      <xdr:rowOff>0</xdr:rowOff>
    </xdr:to>
    <xdr:sp macro="" textlink="">
      <xdr:nvSpPr>
        <xdr:cNvPr id="54" name="Rounded Rectangle 53">
          <a:extLst>
            <a:ext uri="{FF2B5EF4-FFF2-40B4-BE49-F238E27FC236}">
              <a16:creationId xmlns:a16="http://schemas.microsoft.com/office/drawing/2014/main" id="{00000000-0008-0000-0500-000036000000}"/>
            </a:ext>
          </a:extLst>
        </xdr:cNvPr>
        <xdr:cNvSpPr/>
      </xdr:nvSpPr>
      <xdr:spPr bwMode="auto">
        <a:xfrm>
          <a:off x="6464300" y="4457700"/>
          <a:ext cx="1016000" cy="406400"/>
        </a:xfrm>
        <a:prstGeom prst="roundRect">
          <a:avLst/>
        </a:prstGeom>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n-ZA" sz="1100" b="1"/>
            <a:t>Educators/ Trainers</a:t>
          </a:r>
        </a:p>
      </xdr:txBody>
    </xdr:sp>
    <xdr:clientData/>
  </xdr:twoCellAnchor>
  <xdr:twoCellAnchor>
    <xdr:from>
      <xdr:col>2</xdr:col>
      <xdr:colOff>495300</xdr:colOff>
      <xdr:row>36</xdr:row>
      <xdr:rowOff>25400</xdr:rowOff>
    </xdr:from>
    <xdr:to>
      <xdr:col>5</xdr:col>
      <xdr:colOff>406400</xdr:colOff>
      <xdr:row>39</xdr:row>
      <xdr:rowOff>0</xdr:rowOff>
    </xdr:to>
    <xdr:sp macro="" textlink="">
      <xdr:nvSpPr>
        <xdr:cNvPr id="16" name="Rounded Rectangle 15">
          <a:extLst>
            <a:ext uri="{FF2B5EF4-FFF2-40B4-BE49-F238E27FC236}">
              <a16:creationId xmlns:a16="http://schemas.microsoft.com/office/drawing/2014/main" id="{00000000-0008-0000-0500-000010000000}"/>
            </a:ext>
          </a:extLst>
        </xdr:cNvPr>
        <xdr:cNvSpPr/>
      </xdr:nvSpPr>
      <xdr:spPr bwMode="auto">
        <a:xfrm>
          <a:off x="1714500" y="5727700"/>
          <a:ext cx="1739900" cy="469900"/>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horzOverflow="clip" wrap="square" lIns="18288" tIns="0" rIns="0" bIns="0" rtlCol="0" anchor="ctr" upright="1"/>
        <a:lstStyle/>
        <a:p>
          <a:pPr algn="ctr"/>
          <a:r>
            <a:rPr lang="en-ZA" sz="1100" b="1"/>
            <a:t>Unemployed</a:t>
          </a:r>
        </a:p>
      </xdr:txBody>
    </xdr:sp>
    <xdr:clientData/>
  </xdr:twoCellAnchor>
  <xdr:twoCellAnchor>
    <xdr:from>
      <xdr:col>8</xdr:col>
      <xdr:colOff>38100</xdr:colOff>
      <xdr:row>36</xdr:row>
      <xdr:rowOff>12700</xdr:rowOff>
    </xdr:from>
    <xdr:to>
      <xdr:col>10</xdr:col>
      <xdr:colOff>558800</xdr:colOff>
      <xdr:row>38</xdr:row>
      <xdr:rowOff>152400</xdr:rowOff>
    </xdr:to>
    <xdr:sp macro="" textlink="">
      <xdr:nvSpPr>
        <xdr:cNvPr id="57" name="Rounded Rectangle 56">
          <a:extLst>
            <a:ext uri="{FF2B5EF4-FFF2-40B4-BE49-F238E27FC236}">
              <a16:creationId xmlns:a16="http://schemas.microsoft.com/office/drawing/2014/main" id="{00000000-0008-0000-0500-000039000000}"/>
            </a:ext>
          </a:extLst>
        </xdr:cNvPr>
        <xdr:cNvSpPr/>
      </xdr:nvSpPr>
      <xdr:spPr bwMode="auto">
        <a:xfrm>
          <a:off x="4914900" y="5715000"/>
          <a:ext cx="1739900" cy="469900"/>
        </a:xfrm>
        <a:prstGeom prst="roundRect">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horzOverflow="clip" wrap="square" lIns="18288" tIns="0" rIns="0" bIns="0" rtlCol="0" anchor="ctr" upright="1"/>
        <a:lstStyle/>
        <a:p>
          <a:pPr algn="ctr"/>
          <a:r>
            <a:rPr lang="en-ZA" sz="1100" b="1"/>
            <a:t>Employed</a:t>
          </a:r>
        </a:p>
      </xdr:txBody>
    </xdr:sp>
    <xdr:clientData/>
  </xdr:twoCellAnchor>
  <xdr:twoCellAnchor>
    <xdr:from>
      <xdr:col>2</xdr:col>
      <xdr:colOff>457200</xdr:colOff>
      <xdr:row>29</xdr:row>
      <xdr:rowOff>50800</xdr:rowOff>
    </xdr:from>
    <xdr:to>
      <xdr:col>4</xdr:col>
      <xdr:colOff>146050</xdr:colOff>
      <xdr:row>36</xdr:row>
      <xdr:rowOff>25400</xdr:rowOff>
    </xdr:to>
    <xdr:cxnSp macro="">
      <xdr:nvCxnSpPr>
        <xdr:cNvPr id="22" name="Straight Arrow Connector 21">
          <a:extLst>
            <a:ext uri="{FF2B5EF4-FFF2-40B4-BE49-F238E27FC236}">
              <a16:creationId xmlns:a16="http://schemas.microsoft.com/office/drawing/2014/main" id="{00000000-0008-0000-0500-000016000000}"/>
            </a:ext>
          </a:extLst>
        </xdr:cNvPr>
        <xdr:cNvCxnSpPr>
          <a:stCxn id="16" idx="0"/>
        </xdr:cNvCxnSpPr>
      </xdr:nvCxnSpPr>
      <xdr:spPr bwMode="auto">
        <a:xfrm flipH="1" flipV="1">
          <a:off x="1676400" y="4914900"/>
          <a:ext cx="908050" cy="812800"/>
        </a:xfrm>
        <a:prstGeom prst="straightConnector1">
          <a:avLst/>
        </a:prstGeom>
        <a:ln>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133350</xdr:colOff>
      <xdr:row>29</xdr:row>
      <xdr:rowOff>25400</xdr:rowOff>
    </xdr:from>
    <xdr:to>
      <xdr:col>4</xdr:col>
      <xdr:colOff>304800</xdr:colOff>
      <xdr:row>36</xdr:row>
      <xdr:rowOff>0</xdr:rowOff>
    </xdr:to>
    <xdr:cxnSp macro="">
      <xdr:nvCxnSpPr>
        <xdr:cNvPr id="59" name="Straight Arrow Connector 58">
          <a:extLst>
            <a:ext uri="{FF2B5EF4-FFF2-40B4-BE49-F238E27FC236}">
              <a16:creationId xmlns:a16="http://schemas.microsoft.com/office/drawing/2014/main" id="{00000000-0008-0000-0500-00003B000000}"/>
            </a:ext>
          </a:extLst>
        </xdr:cNvPr>
        <xdr:cNvCxnSpPr/>
      </xdr:nvCxnSpPr>
      <xdr:spPr bwMode="auto">
        <a:xfrm flipV="1">
          <a:off x="2571750" y="4889500"/>
          <a:ext cx="171450" cy="812800"/>
        </a:xfrm>
        <a:prstGeom prst="straightConnector1">
          <a:avLst/>
        </a:prstGeom>
        <a:ln>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133350</xdr:colOff>
      <xdr:row>29</xdr:row>
      <xdr:rowOff>25400</xdr:rowOff>
    </xdr:from>
    <xdr:to>
      <xdr:col>6</xdr:col>
      <xdr:colOff>304800</xdr:colOff>
      <xdr:row>36</xdr:row>
      <xdr:rowOff>25400</xdr:rowOff>
    </xdr:to>
    <xdr:cxnSp macro="">
      <xdr:nvCxnSpPr>
        <xdr:cNvPr id="61" name="Straight Arrow Connector 60">
          <a:extLst>
            <a:ext uri="{FF2B5EF4-FFF2-40B4-BE49-F238E27FC236}">
              <a16:creationId xmlns:a16="http://schemas.microsoft.com/office/drawing/2014/main" id="{00000000-0008-0000-0500-00003D000000}"/>
            </a:ext>
          </a:extLst>
        </xdr:cNvPr>
        <xdr:cNvCxnSpPr/>
      </xdr:nvCxnSpPr>
      <xdr:spPr bwMode="auto">
        <a:xfrm flipV="1">
          <a:off x="2571750" y="4889500"/>
          <a:ext cx="1390650" cy="838200"/>
        </a:xfrm>
        <a:prstGeom prst="straightConnector1">
          <a:avLst/>
        </a:prstGeom>
        <a:ln>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139700</xdr:colOff>
      <xdr:row>29</xdr:row>
      <xdr:rowOff>25400</xdr:rowOff>
    </xdr:from>
    <xdr:to>
      <xdr:col>8</xdr:col>
      <xdr:colOff>279400</xdr:colOff>
      <xdr:row>36</xdr:row>
      <xdr:rowOff>12700</xdr:rowOff>
    </xdr:to>
    <xdr:cxnSp macro="">
      <xdr:nvCxnSpPr>
        <xdr:cNvPr id="63" name="Straight Arrow Connector 62">
          <a:extLst>
            <a:ext uri="{FF2B5EF4-FFF2-40B4-BE49-F238E27FC236}">
              <a16:creationId xmlns:a16="http://schemas.microsoft.com/office/drawing/2014/main" id="{00000000-0008-0000-0500-00003F000000}"/>
            </a:ext>
          </a:extLst>
        </xdr:cNvPr>
        <xdr:cNvCxnSpPr/>
      </xdr:nvCxnSpPr>
      <xdr:spPr bwMode="auto">
        <a:xfrm flipV="1">
          <a:off x="2578100" y="4889500"/>
          <a:ext cx="2578100" cy="825500"/>
        </a:xfrm>
        <a:prstGeom prst="straightConnector1">
          <a:avLst/>
        </a:prstGeom>
        <a:ln>
          <a:prstDash val="sysDot"/>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139700</xdr:colOff>
      <xdr:row>29</xdr:row>
      <xdr:rowOff>25400</xdr:rowOff>
    </xdr:from>
    <xdr:to>
      <xdr:col>11</xdr:col>
      <xdr:colOff>254000</xdr:colOff>
      <xdr:row>36</xdr:row>
      <xdr:rowOff>25400</xdr:rowOff>
    </xdr:to>
    <xdr:cxnSp macro="">
      <xdr:nvCxnSpPr>
        <xdr:cNvPr id="65" name="Straight Arrow Connector 64">
          <a:extLst>
            <a:ext uri="{FF2B5EF4-FFF2-40B4-BE49-F238E27FC236}">
              <a16:creationId xmlns:a16="http://schemas.microsoft.com/office/drawing/2014/main" id="{00000000-0008-0000-0500-000041000000}"/>
            </a:ext>
          </a:extLst>
        </xdr:cNvPr>
        <xdr:cNvCxnSpPr/>
      </xdr:nvCxnSpPr>
      <xdr:spPr bwMode="auto">
        <a:xfrm flipV="1">
          <a:off x="2578100" y="4889500"/>
          <a:ext cx="4381500" cy="838200"/>
        </a:xfrm>
        <a:prstGeom prst="straightConnector1">
          <a:avLst/>
        </a:prstGeom>
        <a:ln>
          <a:prstDash val="sysDot"/>
          <a:headEnd type="none"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2</xdr:col>
      <xdr:colOff>533400</xdr:colOff>
      <xdr:row>29</xdr:row>
      <xdr:rowOff>38100</xdr:rowOff>
    </xdr:from>
    <xdr:to>
      <xdr:col>9</xdr:col>
      <xdr:colOff>273050</xdr:colOff>
      <xdr:row>36</xdr:row>
      <xdr:rowOff>0</xdr:rowOff>
    </xdr:to>
    <xdr:cxnSp macro="">
      <xdr:nvCxnSpPr>
        <xdr:cNvPr id="68" name="Straight Arrow Connector 67">
          <a:extLst>
            <a:ext uri="{FF2B5EF4-FFF2-40B4-BE49-F238E27FC236}">
              <a16:creationId xmlns:a16="http://schemas.microsoft.com/office/drawing/2014/main" id="{00000000-0008-0000-0500-000044000000}"/>
            </a:ext>
          </a:extLst>
        </xdr:cNvPr>
        <xdr:cNvCxnSpPr/>
      </xdr:nvCxnSpPr>
      <xdr:spPr bwMode="auto">
        <a:xfrm flipH="1" flipV="1">
          <a:off x="1752600" y="4902200"/>
          <a:ext cx="4006850" cy="800100"/>
        </a:xfrm>
        <a:prstGeom prst="straightConnector1">
          <a:avLst/>
        </a:prstGeom>
        <a:ln>
          <a:headEnd type="none" w="med" len="med"/>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8</xdr:col>
      <xdr:colOff>266700</xdr:colOff>
      <xdr:row>29</xdr:row>
      <xdr:rowOff>38100</xdr:rowOff>
    </xdr:from>
    <xdr:to>
      <xdr:col>9</xdr:col>
      <xdr:colOff>298450</xdr:colOff>
      <xdr:row>36</xdr:row>
      <xdr:rowOff>12700</xdr:rowOff>
    </xdr:to>
    <xdr:cxnSp macro="">
      <xdr:nvCxnSpPr>
        <xdr:cNvPr id="73" name="Straight Arrow Connector 72">
          <a:extLst>
            <a:ext uri="{FF2B5EF4-FFF2-40B4-BE49-F238E27FC236}">
              <a16:creationId xmlns:a16="http://schemas.microsoft.com/office/drawing/2014/main" id="{00000000-0008-0000-0500-000049000000}"/>
            </a:ext>
          </a:extLst>
        </xdr:cNvPr>
        <xdr:cNvCxnSpPr>
          <a:stCxn id="57" idx="0"/>
        </xdr:cNvCxnSpPr>
      </xdr:nvCxnSpPr>
      <xdr:spPr bwMode="auto">
        <a:xfrm flipH="1" flipV="1">
          <a:off x="5143500" y="4902200"/>
          <a:ext cx="641350" cy="812800"/>
        </a:xfrm>
        <a:prstGeom prst="straightConnector1">
          <a:avLst/>
        </a:prstGeom>
        <a:ln>
          <a:headEnd type="none" w="med" len="med"/>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6</xdr:col>
      <xdr:colOff>330200</xdr:colOff>
      <xdr:row>29</xdr:row>
      <xdr:rowOff>25400</xdr:rowOff>
    </xdr:from>
    <xdr:to>
      <xdr:col>9</xdr:col>
      <xdr:colOff>260350</xdr:colOff>
      <xdr:row>36</xdr:row>
      <xdr:rowOff>0</xdr:rowOff>
    </xdr:to>
    <xdr:cxnSp macro="">
      <xdr:nvCxnSpPr>
        <xdr:cNvPr id="74" name="Straight Arrow Connector 73">
          <a:extLst>
            <a:ext uri="{FF2B5EF4-FFF2-40B4-BE49-F238E27FC236}">
              <a16:creationId xmlns:a16="http://schemas.microsoft.com/office/drawing/2014/main" id="{00000000-0008-0000-0500-00004A000000}"/>
            </a:ext>
          </a:extLst>
        </xdr:cNvPr>
        <xdr:cNvCxnSpPr/>
      </xdr:nvCxnSpPr>
      <xdr:spPr bwMode="auto">
        <a:xfrm flipH="1" flipV="1">
          <a:off x="3987800" y="4889500"/>
          <a:ext cx="1758950" cy="812800"/>
        </a:xfrm>
        <a:prstGeom prst="straightConnector1">
          <a:avLst/>
        </a:prstGeom>
        <a:ln>
          <a:headEnd type="none" w="med" len="med"/>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355600</xdr:colOff>
      <xdr:row>29</xdr:row>
      <xdr:rowOff>50800</xdr:rowOff>
    </xdr:from>
    <xdr:to>
      <xdr:col>9</xdr:col>
      <xdr:colOff>285750</xdr:colOff>
      <xdr:row>36</xdr:row>
      <xdr:rowOff>12700</xdr:rowOff>
    </xdr:to>
    <xdr:cxnSp macro="">
      <xdr:nvCxnSpPr>
        <xdr:cNvPr id="76" name="Straight Arrow Connector 75">
          <a:extLst>
            <a:ext uri="{FF2B5EF4-FFF2-40B4-BE49-F238E27FC236}">
              <a16:creationId xmlns:a16="http://schemas.microsoft.com/office/drawing/2014/main" id="{00000000-0008-0000-0500-00004C000000}"/>
            </a:ext>
          </a:extLst>
        </xdr:cNvPr>
        <xdr:cNvCxnSpPr/>
      </xdr:nvCxnSpPr>
      <xdr:spPr bwMode="auto">
        <a:xfrm flipH="1" flipV="1">
          <a:off x="2794000" y="4914900"/>
          <a:ext cx="2978150" cy="800100"/>
        </a:xfrm>
        <a:prstGeom prst="straightConnector1">
          <a:avLst/>
        </a:prstGeom>
        <a:ln>
          <a:headEnd type="none" w="med" len="med"/>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298450</xdr:colOff>
      <xdr:row>29</xdr:row>
      <xdr:rowOff>63500</xdr:rowOff>
    </xdr:from>
    <xdr:to>
      <xdr:col>11</xdr:col>
      <xdr:colOff>279400</xdr:colOff>
      <xdr:row>36</xdr:row>
      <xdr:rowOff>25400</xdr:rowOff>
    </xdr:to>
    <xdr:cxnSp macro="">
      <xdr:nvCxnSpPr>
        <xdr:cNvPr id="79" name="Straight Arrow Connector 78">
          <a:extLst>
            <a:ext uri="{FF2B5EF4-FFF2-40B4-BE49-F238E27FC236}">
              <a16:creationId xmlns:a16="http://schemas.microsoft.com/office/drawing/2014/main" id="{00000000-0008-0000-0500-00004F000000}"/>
            </a:ext>
          </a:extLst>
        </xdr:cNvPr>
        <xdr:cNvCxnSpPr/>
      </xdr:nvCxnSpPr>
      <xdr:spPr bwMode="auto">
        <a:xfrm flipV="1">
          <a:off x="5784850" y="4927600"/>
          <a:ext cx="1200150" cy="800100"/>
        </a:xfrm>
        <a:prstGeom prst="straightConnector1">
          <a:avLst/>
        </a:prstGeom>
        <a:ln>
          <a:headEnd type="none" w="med" len="med"/>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6</xdr:col>
      <xdr:colOff>510540</xdr:colOff>
      <xdr:row>12</xdr:row>
      <xdr:rowOff>99060</xdr:rowOff>
    </xdr:from>
    <xdr:to>
      <xdr:col>6</xdr:col>
      <xdr:colOff>520700</xdr:colOff>
      <xdr:row>15</xdr:row>
      <xdr:rowOff>63500</xdr:rowOff>
    </xdr:to>
    <xdr:cxnSp macro="">
      <xdr:nvCxnSpPr>
        <xdr:cNvPr id="81" name="Straight Arrow Connector 80">
          <a:extLst>
            <a:ext uri="{FF2B5EF4-FFF2-40B4-BE49-F238E27FC236}">
              <a16:creationId xmlns:a16="http://schemas.microsoft.com/office/drawing/2014/main" id="{00000000-0008-0000-0500-000051000000}"/>
            </a:ext>
          </a:extLst>
        </xdr:cNvPr>
        <xdr:cNvCxnSpPr>
          <a:stCxn id="6" idx="0"/>
          <a:endCxn id="3" idx="4"/>
        </xdr:cNvCxnSpPr>
      </xdr:nvCxnSpPr>
      <xdr:spPr bwMode="auto">
        <a:xfrm flipH="1" flipV="1">
          <a:off x="4168140" y="2118360"/>
          <a:ext cx="10160" cy="459740"/>
        </a:xfrm>
        <a:prstGeom prst="straightConnector1">
          <a:avLst/>
        </a:prstGeom>
        <a:ln>
          <a:solidFill>
            <a:schemeClr val="accent1">
              <a:lumMod val="75000"/>
            </a:schemeClr>
          </a:solidFill>
          <a:headEnd type="none" w="med" len="med"/>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241300</xdr:colOff>
      <xdr:row>16</xdr:row>
      <xdr:rowOff>63500</xdr:rowOff>
    </xdr:from>
    <xdr:to>
      <xdr:col>10</xdr:col>
      <xdr:colOff>558800</xdr:colOff>
      <xdr:row>37</xdr:row>
      <xdr:rowOff>82550</xdr:rowOff>
    </xdr:to>
    <xdr:cxnSp macro="">
      <xdr:nvCxnSpPr>
        <xdr:cNvPr id="69" name="Curved Connector 68">
          <a:extLst>
            <a:ext uri="{FF2B5EF4-FFF2-40B4-BE49-F238E27FC236}">
              <a16:creationId xmlns:a16="http://schemas.microsoft.com/office/drawing/2014/main" id="{00000000-0008-0000-0500-000045000000}"/>
            </a:ext>
          </a:extLst>
        </xdr:cNvPr>
        <xdr:cNvCxnSpPr>
          <a:stCxn id="57" idx="3"/>
          <a:endCxn id="6" idx="3"/>
        </xdr:cNvCxnSpPr>
      </xdr:nvCxnSpPr>
      <xdr:spPr bwMode="auto">
        <a:xfrm flipH="1" flipV="1">
          <a:off x="5727700" y="2743200"/>
          <a:ext cx="927100" cy="3206750"/>
        </a:xfrm>
        <a:prstGeom prst="curvedConnector3">
          <a:avLst>
            <a:gd name="adj1" fmla="val -201371"/>
          </a:avLst>
        </a:prstGeom>
        <a:ln>
          <a:headEnd type="arrow" w="med" len="med"/>
          <a:tailEnd type="arrow"/>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2</xdr:col>
      <xdr:colOff>495300</xdr:colOff>
      <xdr:row>10</xdr:row>
      <xdr:rowOff>127000</xdr:rowOff>
    </xdr:from>
    <xdr:to>
      <xdr:col>5</xdr:col>
      <xdr:colOff>571500</xdr:colOff>
      <xdr:row>37</xdr:row>
      <xdr:rowOff>95250</xdr:rowOff>
    </xdr:to>
    <xdr:cxnSp macro="">
      <xdr:nvCxnSpPr>
        <xdr:cNvPr id="94" name="Curved Connector 93">
          <a:extLst>
            <a:ext uri="{FF2B5EF4-FFF2-40B4-BE49-F238E27FC236}">
              <a16:creationId xmlns:a16="http://schemas.microsoft.com/office/drawing/2014/main" id="{00000000-0008-0000-0500-00005E000000}"/>
            </a:ext>
          </a:extLst>
        </xdr:cNvPr>
        <xdr:cNvCxnSpPr>
          <a:stCxn id="16" idx="1"/>
        </xdr:cNvCxnSpPr>
      </xdr:nvCxnSpPr>
      <xdr:spPr bwMode="auto">
        <a:xfrm rot="10800000" flipH="1">
          <a:off x="1714500" y="1816100"/>
          <a:ext cx="1905000" cy="4146550"/>
        </a:xfrm>
        <a:prstGeom prst="curvedConnector4">
          <a:avLst>
            <a:gd name="adj1" fmla="val -83333"/>
            <a:gd name="adj2" fmla="val 99743"/>
          </a:avLst>
        </a:prstGeom>
        <a:ln>
          <a:headEnd type="arrow"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361950</xdr:colOff>
      <xdr:row>17</xdr:row>
      <xdr:rowOff>88900</xdr:rowOff>
    </xdr:from>
    <xdr:to>
      <xdr:col>6</xdr:col>
      <xdr:colOff>292100</xdr:colOff>
      <xdr:row>22</xdr:row>
      <xdr:rowOff>114301</xdr:rowOff>
    </xdr:to>
    <xdr:cxnSp macro="">
      <xdr:nvCxnSpPr>
        <xdr:cNvPr id="102" name="Straight Arrow Connector 101">
          <a:extLst>
            <a:ext uri="{FF2B5EF4-FFF2-40B4-BE49-F238E27FC236}">
              <a16:creationId xmlns:a16="http://schemas.microsoft.com/office/drawing/2014/main" id="{00000000-0008-0000-0500-000066000000}"/>
            </a:ext>
          </a:extLst>
        </xdr:cNvPr>
        <xdr:cNvCxnSpPr>
          <a:stCxn id="37" idx="0"/>
        </xdr:cNvCxnSpPr>
      </xdr:nvCxnSpPr>
      <xdr:spPr bwMode="auto">
        <a:xfrm flipV="1">
          <a:off x="2800350" y="2933700"/>
          <a:ext cx="1149350" cy="863601"/>
        </a:xfrm>
        <a:prstGeom prst="straightConnector1">
          <a:avLst/>
        </a:prstGeom>
        <a:ln>
          <a:headEnd type="arrow"/>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6</xdr:col>
      <xdr:colOff>349250</xdr:colOff>
      <xdr:row>17</xdr:row>
      <xdr:rowOff>63500</xdr:rowOff>
    </xdr:from>
    <xdr:to>
      <xdr:col>6</xdr:col>
      <xdr:colOff>520700</xdr:colOff>
      <xdr:row>22</xdr:row>
      <xdr:rowOff>114300</xdr:rowOff>
    </xdr:to>
    <xdr:cxnSp macro="">
      <xdr:nvCxnSpPr>
        <xdr:cNvPr id="103" name="Straight Arrow Connector 102">
          <a:extLst>
            <a:ext uri="{FF2B5EF4-FFF2-40B4-BE49-F238E27FC236}">
              <a16:creationId xmlns:a16="http://schemas.microsoft.com/office/drawing/2014/main" id="{00000000-0008-0000-0500-000067000000}"/>
            </a:ext>
          </a:extLst>
        </xdr:cNvPr>
        <xdr:cNvCxnSpPr>
          <a:stCxn id="39" idx="0"/>
          <a:endCxn id="6" idx="2"/>
        </xdr:cNvCxnSpPr>
      </xdr:nvCxnSpPr>
      <xdr:spPr bwMode="auto">
        <a:xfrm flipV="1">
          <a:off x="4006850" y="2908300"/>
          <a:ext cx="171450" cy="889000"/>
        </a:xfrm>
        <a:prstGeom prst="straightConnector1">
          <a:avLst/>
        </a:prstGeom>
        <a:ln>
          <a:headEnd type="arrow"/>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7</xdr:col>
      <xdr:colOff>127000</xdr:colOff>
      <xdr:row>17</xdr:row>
      <xdr:rowOff>76200</xdr:rowOff>
    </xdr:from>
    <xdr:to>
      <xdr:col>8</xdr:col>
      <xdr:colOff>368300</xdr:colOff>
      <xdr:row>22</xdr:row>
      <xdr:rowOff>101600</xdr:rowOff>
    </xdr:to>
    <xdr:cxnSp macro="">
      <xdr:nvCxnSpPr>
        <xdr:cNvPr id="106" name="Straight Arrow Connector 105">
          <a:extLst>
            <a:ext uri="{FF2B5EF4-FFF2-40B4-BE49-F238E27FC236}">
              <a16:creationId xmlns:a16="http://schemas.microsoft.com/office/drawing/2014/main" id="{00000000-0008-0000-0500-00006A000000}"/>
            </a:ext>
          </a:extLst>
        </xdr:cNvPr>
        <xdr:cNvCxnSpPr/>
      </xdr:nvCxnSpPr>
      <xdr:spPr bwMode="auto">
        <a:xfrm flipH="1" flipV="1">
          <a:off x="4394200" y="2921000"/>
          <a:ext cx="850900" cy="863600"/>
        </a:xfrm>
        <a:prstGeom prst="straightConnector1">
          <a:avLst/>
        </a:prstGeom>
        <a:ln>
          <a:headEnd type="arrow"/>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7</xdr:col>
      <xdr:colOff>508000</xdr:colOff>
      <xdr:row>17</xdr:row>
      <xdr:rowOff>76200</xdr:rowOff>
    </xdr:from>
    <xdr:to>
      <xdr:col>11</xdr:col>
      <xdr:colOff>279400</xdr:colOff>
      <xdr:row>22</xdr:row>
      <xdr:rowOff>114300</xdr:rowOff>
    </xdr:to>
    <xdr:cxnSp macro="">
      <xdr:nvCxnSpPr>
        <xdr:cNvPr id="111" name="Straight Arrow Connector 110">
          <a:extLst>
            <a:ext uri="{FF2B5EF4-FFF2-40B4-BE49-F238E27FC236}">
              <a16:creationId xmlns:a16="http://schemas.microsoft.com/office/drawing/2014/main" id="{00000000-0008-0000-0500-00006F000000}"/>
            </a:ext>
          </a:extLst>
        </xdr:cNvPr>
        <xdr:cNvCxnSpPr/>
      </xdr:nvCxnSpPr>
      <xdr:spPr bwMode="auto">
        <a:xfrm flipH="1" flipV="1">
          <a:off x="4775200" y="2921000"/>
          <a:ext cx="2209800" cy="876300"/>
        </a:xfrm>
        <a:prstGeom prst="straightConnector1">
          <a:avLst/>
        </a:prstGeom>
        <a:ln>
          <a:headEnd type="arrow"/>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444500</xdr:colOff>
      <xdr:row>17</xdr:row>
      <xdr:rowOff>63500</xdr:rowOff>
    </xdr:from>
    <xdr:to>
      <xdr:col>5</xdr:col>
      <xdr:colOff>457200</xdr:colOff>
      <xdr:row>22</xdr:row>
      <xdr:rowOff>101602</xdr:rowOff>
    </xdr:to>
    <xdr:cxnSp macro="">
      <xdr:nvCxnSpPr>
        <xdr:cNvPr id="113" name="Straight Arrow Connector 112">
          <a:extLst>
            <a:ext uri="{FF2B5EF4-FFF2-40B4-BE49-F238E27FC236}">
              <a16:creationId xmlns:a16="http://schemas.microsoft.com/office/drawing/2014/main" id="{00000000-0008-0000-0500-000071000000}"/>
            </a:ext>
          </a:extLst>
        </xdr:cNvPr>
        <xdr:cNvCxnSpPr/>
      </xdr:nvCxnSpPr>
      <xdr:spPr bwMode="auto">
        <a:xfrm flipV="1">
          <a:off x="1663700" y="2908300"/>
          <a:ext cx="1841500" cy="876302"/>
        </a:xfrm>
        <a:prstGeom prst="straightConnector1">
          <a:avLst/>
        </a:prstGeom>
        <a:ln>
          <a:prstDash val="sysDot"/>
          <a:headEnd type="arrow"/>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495300</xdr:colOff>
      <xdr:row>16</xdr:row>
      <xdr:rowOff>63500</xdr:rowOff>
    </xdr:from>
    <xdr:to>
      <xdr:col>4</xdr:col>
      <xdr:colOff>190500</xdr:colOff>
      <xdr:row>37</xdr:row>
      <xdr:rowOff>95250</xdr:rowOff>
    </xdr:to>
    <xdr:cxnSp macro="">
      <xdr:nvCxnSpPr>
        <xdr:cNvPr id="116" name="Curved Connector 115">
          <a:extLst>
            <a:ext uri="{FF2B5EF4-FFF2-40B4-BE49-F238E27FC236}">
              <a16:creationId xmlns:a16="http://schemas.microsoft.com/office/drawing/2014/main" id="{00000000-0008-0000-0500-000074000000}"/>
            </a:ext>
          </a:extLst>
        </xdr:cNvPr>
        <xdr:cNvCxnSpPr>
          <a:stCxn id="16" idx="1"/>
          <a:endCxn id="6" idx="1"/>
        </xdr:cNvCxnSpPr>
      </xdr:nvCxnSpPr>
      <xdr:spPr bwMode="auto">
        <a:xfrm rot="10800000" flipH="1">
          <a:off x="1714500" y="2743200"/>
          <a:ext cx="914400" cy="3575050"/>
        </a:xfrm>
        <a:prstGeom prst="curvedConnector3">
          <a:avLst>
            <a:gd name="adj1" fmla="val -161111"/>
          </a:avLst>
        </a:prstGeom>
        <a:ln>
          <a:headEnd type="arrow" w="med" len="med"/>
          <a:tailEnd type="arrow"/>
        </a:ln>
      </xdr:spPr>
      <xdr:style>
        <a:lnRef idx="2">
          <a:schemeClr val="accent5"/>
        </a:lnRef>
        <a:fillRef idx="0">
          <a:schemeClr val="accent5"/>
        </a:fillRef>
        <a:effectRef idx="1">
          <a:schemeClr val="accent5"/>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D%20-%20PROVINCIAL%20BUDGET%20ANALYSIS\Provinces\Provincial%20Budget%20Statements\2013-14\1.%20Database\6.%20Final\EC%20-%20EPRE%20-%202013-14%20-%20Fi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onrad\Documents\Cornerstone\Projects%20Past\Children's%20Bill\16%20December%20Models\CD%20Provinces\Western%20Cape\Social%20Development\WC%20-%20Prov%20Soc%20Dev%20Module%2004%20Nov%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B03\CD%20-%20PROVINCIAL%20BUDGET%20ANALYSIS\Provinces\Provincial%20Budget%20Statements\2008-09\1.%20Database\7.%20Final\WC%20-%202008-09%20BS%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Settings"/>
      <sheetName val="Surplus-Deficit Position"/>
      <sheetName val="Own Source Receipts"/>
      <sheetName val="C-Grants"/>
      <sheetName val="Infrastructure"/>
      <sheetName val="Personnel and Training"/>
      <sheetName val="Transfers to Municipalities"/>
      <sheetName val="PPP"/>
      <sheetName val="Public Entities Position"/>
      <sheetName val="Expenditure Sum"/>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s>
    <sheetDataSet>
      <sheetData sheetId="0" refreshError="1"/>
      <sheetData sheetId="1" refreshError="1">
        <row r="5">
          <cell r="AQ5">
            <v>1</v>
          </cell>
          <cell r="AR5">
            <v>-1</v>
          </cell>
        </row>
        <row r="21">
          <cell r="AC21" t="str">
            <v>2015/16</v>
          </cell>
          <cell r="AM21" t="str">
            <v>EDUCATION</v>
          </cell>
        </row>
        <row r="22">
          <cell r="AC22" t="str">
            <v>2014/15</v>
          </cell>
        </row>
        <row r="23">
          <cell r="AC23" t="str">
            <v>2013/14</v>
          </cell>
        </row>
        <row r="24">
          <cell r="AC24" t="str">
            <v>2012/13</v>
          </cell>
        </row>
        <row r="25">
          <cell r="AC25" t="str">
            <v>2011/12</v>
          </cell>
        </row>
        <row r="26">
          <cell r="AC26" t="str">
            <v>2010/11</v>
          </cell>
        </row>
        <row r="27">
          <cell r="AC27" t="str">
            <v>2009/10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enu"/>
      <sheetName val="Input"/>
      <sheetName val="Salaries"/>
      <sheetName val="Notches"/>
      <sheetName val="PC"/>
      <sheetName val="ECD"/>
      <sheetName val="CPO"/>
      <sheetName val="CPR"/>
      <sheetName val="PIP"/>
      <sheetName val="FCKC"/>
      <sheetName val="MCYCC"/>
      <sheetName val="PSSSOS"/>
      <sheetName val="CYCCOS"/>
      <sheetName val="CYCC"/>
      <sheetName val="MSDC"/>
      <sheetName val="SDC"/>
      <sheetName val="Adopt"/>
      <sheetName val="IntAdopt"/>
      <sheetName val="Train"/>
      <sheetName val="SAct"/>
      <sheetName val="SPers"/>
      <sheetName val="Sum"/>
      <sheetName val="Copyright"/>
      <sheetName val="WC - Prov Soc Dev Module 04 Nov"/>
    </sheetNames>
    <sheetDataSet>
      <sheetData sheetId="0"/>
      <sheetData sheetId="1">
        <row r="8">
          <cell r="C8">
            <v>38662</v>
          </cell>
        </row>
      </sheetData>
      <sheetData sheetId="2">
        <row r="33">
          <cell r="C33">
            <v>60</v>
          </cell>
        </row>
        <row r="34">
          <cell r="C34">
            <v>60</v>
          </cell>
        </row>
        <row r="35">
          <cell r="C35">
            <v>2.2999999999999998</v>
          </cell>
        </row>
        <row r="38">
          <cell r="A38" t="str">
            <v>TRCCP</v>
          </cell>
          <cell r="B38" t="str">
            <v>Practitioner Training</v>
          </cell>
          <cell r="C38">
            <v>1200</v>
          </cell>
        </row>
        <row r="39">
          <cell r="A39" t="str">
            <v>TRFMG</v>
          </cell>
          <cell r="B39" t="str">
            <v>Financial Management Training</v>
          </cell>
          <cell r="C39">
            <v>1200</v>
          </cell>
        </row>
        <row r="40">
          <cell r="A40" t="str">
            <v>TRMGT</v>
          </cell>
          <cell r="B40" t="str">
            <v>Management Training</v>
          </cell>
          <cell r="C40">
            <v>1200</v>
          </cell>
        </row>
        <row r="41">
          <cell r="A41" t="str">
            <v>TRAdS</v>
          </cell>
          <cell r="B41" t="str">
            <v>Administrative Staff Training</v>
          </cell>
          <cell r="C41">
            <v>1200</v>
          </cell>
        </row>
        <row r="45">
          <cell r="C45">
            <v>720</v>
          </cell>
        </row>
        <row r="47">
          <cell r="C47">
            <v>720</v>
          </cell>
        </row>
        <row r="49">
          <cell r="C49">
            <v>720</v>
          </cell>
        </row>
        <row r="51">
          <cell r="C51">
            <v>0</v>
          </cell>
        </row>
        <row r="53">
          <cell r="C53">
            <v>300</v>
          </cell>
        </row>
      </sheetData>
      <sheetData sheetId="3"/>
      <sheetData sheetId="4">
        <row r="13">
          <cell r="Q13">
            <v>89460</v>
          </cell>
        </row>
        <row r="16">
          <cell r="Q16">
            <v>89460</v>
          </cell>
          <cell r="R16">
            <v>213</v>
          </cell>
        </row>
        <row r="17">
          <cell r="Q17">
            <v>89460</v>
          </cell>
          <cell r="R17">
            <v>213</v>
          </cell>
        </row>
        <row r="18">
          <cell r="Q18">
            <v>89460</v>
          </cell>
          <cell r="R18">
            <v>213</v>
          </cell>
        </row>
        <row r="19">
          <cell r="Q19">
            <v>89460</v>
          </cell>
        </row>
        <row r="20">
          <cell r="Q20">
            <v>89460</v>
          </cell>
          <cell r="R20">
            <v>213</v>
          </cell>
        </row>
        <row r="22">
          <cell r="Q22">
            <v>89460</v>
          </cell>
          <cell r="R22">
            <v>213</v>
          </cell>
        </row>
        <row r="23">
          <cell r="Q23">
            <v>89460</v>
          </cell>
          <cell r="R23">
            <v>213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mments"/>
      <sheetName val="Settings"/>
      <sheetName val="Summary"/>
      <sheetName val="Own source receipts"/>
      <sheetName val="Grants"/>
      <sheetName val="Analysis"/>
      <sheetName val="PaymentSum"/>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Transfers to local government"/>
      <sheetName val="Transfers Detail"/>
      <sheetName val="PPP"/>
      <sheetName val="Public Entities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
  <sheetViews>
    <sheetView showGridLines="0" view="pageBreakPreview" zoomScale="80" zoomScaleNormal="110" zoomScaleSheetLayoutView="80" workbookViewId="0">
      <selection activeCell="F5" sqref="F5"/>
    </sheetView>
  </sheetViews>
  <sheetFormatPr defaultColWidth="9.140625" defaultRowHeight="15" x14ac:dyDescent="0.25"/>
  <cols>
    <col min="1" max="2" width="9.140625" style="308"/>
    <col min="3" max="3" width="9.140625" style="308" customWidth="1"/>
    <col min="4" max="9" width="9.140625" style="308"/>
    <col min="10" max="10" width="9.7109375" style="308" customWidth="1"/>
    <col min="11" max="11" width="10.28515625" style="308" customWidth="1"/>
    <col min="12" max="16384" width="9.140625" style="308"/>
  </cols>
  <sheetData>
    <row r="1" spans="2:20" ht="26.25" x14ac:dyDescent="0.4">
      <c r="D1" s="401"/>
      <c r="E1" s="402"/>
      <c r="F1" s="402"/>
      <c r="G1" s="402"/>
      <c r="H1" s="402"/>
      <c r="I1" s="402"/>
      <c r="J1" s="402"/>
      <c r="K1" s="402"/>
      <c r="L1" s="402"/>
      <c r="M1" s="402"/>
      <c r="N1" s="402"/>
      <c r="O1" s="402"/>
      <c r="P1" s="402"/>
      <c r="Q1" s="402"/>
      <c r="R1" s="402"/>
      <c r="S1" s="402"/>
      <c r="T1" s="402"/>
    </row>
    <row r="2" spans="2:20" ht="27" x14ac:dyDescent="0.35">
      <c r="H2" s="309" t="s">
        <v>51</v>
      </c>
    </row>
    <row r="3" spans="2:20" ht="20.25" x14ac:dyDescent="0.3">
      <c r="H3" s="310" t="s">
        <v>94</v>
      </c>
    </row>
    <row r="4" spans="2:20" ht="20.25" x14ac:dyDescent="0.3">
      <c r="E4" s="311"/>
      <c r="F4" s="311"/>
      <c r="G4" s="311"/>
      <c r="H4" s="310" t="s">
        <v>56</v>
      </c>
      <c r="I4" s="311"/>
      <c r="J4" s="311"/>
      <c r="K4" s="311"/>
    </row>
    <row r="5" spans="2:20" ht="20.25" x14ac:dyDescent="0.3">
      <c r="E5" s="311"/>
      <c r="F5" s="311"/>
      <c r="G5" s="311"/>
      <c r="H5" s="310"/>
      <c r="I5" s="311"/>
      <c r="J5" s="311"/>
      <c r="K5" s="311"/>
    </row>
    <row r="6" spans="2:20" ht="27" x14ac:dyDescent="0.35">
      <c r="H6" s="312" t="s">
        <v>47</v>
      </c>
    </row>
    <row r="7" spans="2:20" ht="27" x14ac:dyDescent="0.35">
      <c r="H7" s="312"/>
    </row>
    <row r="8" spans="2:20" ht="18.75" x14ac:dyDescent="0.3">
      <c r="G8" s="313"/>
      <c r="H8" s="314" t="s">
        <v>401</v>
      </c>
      <c r="I8" s="313"/>
    </row>
    <row r="9" spans="2:20" x14ac:dyDescent="0.25">
      <c r="H9" s="315" t="s">
        <v>95</v>
      </c>
    </row>
    <row r="10" spans="2:20" ht="30" customHeight="1" thickBot="1" x14ac:dyDescent="0.3">
      <c r="F10" s="403" t="s">
        <v>52</v>
      </c>
      <c r="G10" s="403"/>
      <c r="H10" s="403"/>
      <c r="I10" s="403"/>
      <c r="J10" s="403"/>
    </row>
    <row r="12" spans="2:20" ht="24" customHeight="1" x14ac:dyDescent="0.25">
      <c r="E12"/>
      <c r="I12" s="405" t="s">
        <v>98</v>
      </c>
      <c r="J12" s="405"/>
      <c r="K12" s="405"/>
      <c r="L12" s="405"/>
      <c r="M12" s="405"/>
      <c r="N12" s="316"/>
      <c r="O12" s="316"/>
    </row>
    <row r="13" spans="2:20" s="317" customFormat="1" ht="25.5" customHeight="1" x14ac:dyDescent="0.4">
      <c r="B13" s="308"/>
      <c r="C13" s="308"/>
      <c r="D13" s="308"/>
      <c r="E13" s="308"/>
      <c r="F13" s="308"/>
      <c r="G13" s="308"/>
      <c r="H13" s="308"/>
      <c r="I13" s="404" t="s">
        <v>111</v>
      </c>
      <c r="J13" s="404"/>
      <c r="K13" s="404"/>
      <c r="L13" s="308"/>
      <c r="M13" s="308"/>
      <c r="N13" s="308"/>
      <c r="O13" s="308"/>
      <c r="P13" s="308"/>
      <c r="Q13" s="308"/>
      <c r="R13" s="308"/>
      <c r="S13" s="308"/>
      <c r="T13" s="308"/>
    </row>
    <row r="14" spans="2:20" s="317" customFormat="1" ht="13.5" customHeight="1" x14ac:dyDescent="0.4">
      <c r="B14" s="308"/>
      <c r="C14" s="308"/>
      <c r="D14" s="308"/>
      <c r="E14" s="308"/>
      <c r="F14" s="308"/>
      <c r="G14" s="308"/>
      <c r="H14" s="308"/>
      <c r="I14" s="318" t="s">
        <v>96</v>
      </c>
      <c r="J14" s="308"/>
      <c r="K14" s="308"/>
      <c r="L14" s="308"/>
      <c r="M14" s="308"/>
      <c r="N14" s="308"/>
      <c r="O14" s="308"/>
      <c r="P14" s="308"/>
      <c r="Q14" s="308"/>
      <c r="R14" s="308"/>
      <c r="S14" s="308"/>
      <c r="T14" s="308"/>
    </row>
    <row r="15" spans="2:20" s="317" customFormat="1" ht="13.5" customHeight="1" x14ac:dyDescent="0.4">
      <c r="B15" s="308"/>
      <c r="C15" s="308"/>
      <c r="D15" s="308"/>
      <c r="E15" s="308"/>
      <c r="F15" s="308"/>
      <c r="G15" s="308"/>
      <c r="H15" s="308"/>
      <c r="I15" s="318" t="s">
        <v>97</v>
      </c>
      <c r="J15" s="308"/>
      <c r="K15" s="308"/>
      <c r="L15" s="308"/>
      <c r="M15" s="308"/>
      <c r="N15" s="308"/>
      <c r="O15" s="308"/>
      <c r="P15" s="308"/>
      <c r="Q15" s="308"/>
      <c r="R15" s="308"/>
      <c r="S15" s="308"/>
      <c r="T15" s="308"/>
    </row>
    <row r="17" spans="1:11" x14ac:dyDescent="0.25">
      <c r="D17" s="319"/>
      <c r="I17" s="354" t="s">
        <v>113</v>
      </c>
      <c r="J17" s="355">
        <v>6</v>
      </c>
    </row>
    <row r="18" spans="1:11" x14ac:dyDescent="0.25">
      <c r="D18" s="319"/>
      <c r="I18" s="356" t="s">
        <v>114</v>
      </c>
      <c r="J18" s="357" t="s">
        <v>406</v>
      </c>
    </row>
    <row r="19" spans="1:11" x14ac:dyDescent="0.25">
      <c r="A19" s="320"/>
      <c r="B19" s="320"/>
      <c r="C19" s="320"/>
      <c r="D19" s="320"/>
      <c r="J19" s="320"/>
      <c r="K19" s="320"/>
    </row>
    <row r="24" spans="1:11" x14ac:dyDescent="0.25">
      <c r="G24" s="321"/>
    </row>
  </sheetData>
  <mergeCells count="4">
    <mergeCell ref="D1:T1"/>
    <mergeCell ref="F10:J10"/>
    <mergeCell ref="I13:K13"/>
    <mergeCell ref="I12:M12"/>
  </mergeCells>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6"/>
  <sheetViews>
    <sheetView zoomScale="145" zoomScaleNormal="145" workbookViewId="0">
      <pane xSplit="2" ySplit="4" topLeftCell="D5" activePane="bottomRight" state="frozen"/>
      <selection pane="topRight" activeCell="C1" sqref="C1"/>
      <selection pane="bottomLeft" activeCell="A5" sqref="A5"/>
      <selection pane="bottomRight" activeCell="B3" sqref="B3"/>
    </sheetView>
  </sheetViews>
  <sheetFormatPr defaultRowHeight="12.75" x14ac:dyDescent="0.2"/>
  <cols>
    <col min="2" max="2" width="13" customWidth="1"/>
    <col min="3" max="7" width="14.28515625" customWidth="1"/>
    <col min="8" max="8" width="2.7109375" customWidth="1"/>
    <col min="9" max="12" width="11.42578125" customWidth="1"/>
  </cols>
  <sheetData>
    <row r="1" spans="1:12" s="227" customFormat="1" ht="18.75" thickBot="1" x14ac:dyDescent="0.3">
      <c r="B1" s="227" t="s">
        <v>42</v>
      </c>
    </row>
    <row r="2" spans="1:12" ht="20.25" x14ac:dyDescent="0.3">
      <c r="A2" s="39"/>
      <c r="B2" s="228"/>
      <c r="C2" s="228"/>
      <c r="D2" s="39"/>
    </row>
    <row r="3" spans="1:12" s="229" customFormat="1" x14ac:dyDescent="0.2">
      <c r="B3" s="230" t="s">
        <v>36</v>
      </c>
      <c r="C3" s="230"/>
      <c r="D3" s="230"/>
      <c r="I3" s="230"/>
    </row>
    <row r="4" spans="1:12" s="231" customFormat="1" ht="22.5" x14ac:dyDescent="0.2">
      <c r="B4" s="231" t="s">
        <v>27</v>
      </c>
      <c r="C4" s="231" t="s">
        <v>46</v>
      </c>
      <c r="D4" s="240" t="s">
        <v>43</v>
      </c>
      <c r="E4" s="240" t="s">
        <v>44</v>
      </c>
      <c r="F4" s="240" t="s">
        <v>45</v>
      </c>
      <c r="G4" s="240" t="s">
        <v>35</v>
      </c>
      <c r="H4" s="240"/>
      <c r="I4" s="240" t="s">
        <v>43</v>
      </c>
      <c r="J4" s="240" t="s">
        <v>44</v>
      </c>
      <c r="K4" s="240" t="s">
        <v>45</v>
      </c>
      <c r="L4" s="240" t="s">
        <v>35</v>
      </c>
    </row>
    <row r="5" spans="1:12" ht="13.5" x14ac:dyDescent="0.25">
      <c r="B5" s="232" t="s">
        <v>38</v>
      </c>
      <c r="C5" s="236">
        <v>16343578</v>
      </c>
      <c r="D5" s="233">
        <v>64917.790249999998</v>
      </c>
      <c r="E5" s="233">
        <v>2653821.6096450002</v>
      </c>
      <c r="F5" s="233">
        <v>22761.15135</v>
      </c>
      <c r="G5" s="233">
        <v>63658.535000000003</v>
      </c>
      <c r="I5" s="239">
        <f>D5/$C$5</f>
        <v>3.9720672089061529E-3</v>
      </c>
      <c r="J5" s="239">
        <f>E5/$C$5</f>
        <v>0.16237702721185043</v>
      </c>
      <c r="K5" s="239">
        <f>F5/$C$5</f>
        <v>1.3926663641217363E-3</v>
      </c>
      <c r="L5" s="239">
        <f>G5/$C$5</f>
        <v>3.8950182756799035E-3</v>
      </c>
    </row>
    <row r="6" spans="1:12" ht="13.5" x14ac:dyDescent="0.25">
      <c r="B6" s="232" t="s">
        <v>39</v>
      </c>
      <c r="C6" s="236">
        <v>163656568.60421199</v>
      </c>
      <c r="D6" s="233">
        <v>3386774.0335999997</v>
      </c>
      <c r="E6" s="233">
        <v>8285287.8800339894</v>
      </c>
      <c r="F6" s="233">
        <v>117671539.60214509</v>
      </c>
      <c r="G6" s="233">
        <v>523680.36435718928</v>
      </c>
      <c r="I6" s="239">
        <f>D6/$C$6</f>
        <v>2.0694397190928488E-2</v>
      </c>
      <c r="J6" s="239">
        <f>E6/$C$6</f>
        <v>5.0626063779151929E-2</v>
      </c>
      <c r="K6" s="239">
        <f>F6/$C$6</f>
        <v>0.71901507287936994</v>
      </c>
      <c r="L6" s="239">
        <f>G6/$C$6</f>
        <v>3.1998737895064938E-3</v>
      </c>
    </row>
    <row r="7" spans="1:12" s="238" customFormat="1" ht="13.5" x14ac:dyDescent="0.25">
      <c r="B7" s="234" t="s">
        <v>40</v>
      </c>
      <c r="C7" s="234"/>
      <c r="D7" s="237">
        <v>300637.21940000006</v>
      </c>
      <c r="E7" s="237">
        <v>2812086.7829999998</v>
      </c>
      <c r="F7" s="237">
        <v>72843.468003948015</v>
      </c>
      <c r="G7" s="237">
        <v>349732.77936360973</v>
      </c>
      <c r="I7" s="248">
        <f>D7/D$6</f>
        <v>8.8768018302193968E-2</v>
      </c>
      <c r="J7" s="248">
        <f t="shared" ref="J7:L9" si="0">E7/E$6</f>
        <v>0.33940725098721175</v>
      </c>
      <c r="K7" s="248">
        <f t="shared" si="0"/>
        <v>6.1904066395524686E-4</v>
      </c>
      <c r="L7" s="248">
        <f t="shared" si="0"/>
        <v>0.66783634286708859</v>
      </c>
    </row>
    <row r="8" spans="1:12" s="238" customFormat="1" ht="13.5" x14ac:dyDescent="0.25">
      <c r="B8" s="234" t="s">
        <v>25</v>
      </c>
      <c r="C8" s="234"/>
      <c r="D8" s="237">
        <v>368684.86920000002</v>
      </c>
      <c r="E8" s="237">
        <v>2688196.070784112</v>
      </c>
      <c r="F8" s="237">
        <v>359984.91199999995</v>
      </c>
      <c r="G8" s="237">
        <v>173947.58499357951</v>
      </c>
      <c r="I8" s="248">
        <f>D8/D$6</f>
        <v>0.10886019130367058</v>
      </c>
      <c r="J8" s="248">
        <f t="shared" si="0"/>
        <v>0.32445415412325829</v>
      </c>
      <c r="K8" s="248">
        <f t="shared" si="0"/>
        <v>3.0592351660999055E-3</v>
      </c>
      <c r="L8" s="248">
        <f t="shared" si="0"/>
        <v>0.33216365713291135</v>
      </c>
    </row>
    <row r="9" spans="1:12" s="238" customFormat="1" ht="13.5" x14ac:dyDescent="0.25">
      <c r="B9" s="234" t="s">
        <v>41</v>
      </c>
      <c r="C9" s="234"/>
      <c r="D9" s="237">
        <v>2717451.9449999998</v>
      </c>
      <c r="E9" s="237">
        <v>2785005.0262498772</v>
      </c>
      <c r="F9" s="237">
        <v>117238711.22214115</v>
      </c>
      <c r="G9" s="237">
        <v>0</v>
      </c>
      <c r="I9" s="248">
        <f>D9/D$6</f>
        <v>0.80237179039413553</v>
      </c>
      <c r="J9" s="248">
        <f t="shared" si="0"/>
        <v>0.33613859488952991</v>
      </c>
      <c r="K9" s="248">
        <f t="shared" si="0"/>
        <v>0.99632172416994491</v>
      </c>
      <c r="L9" s="248">
        <f t="shared" si="0"/>
        <v>0</v>
      </c>
    </row>
    <row r="10" spans="1:12" ht="13.5" x14ac:dyDescent="0.25">
      <c r="B10" s="232" t="s">
        <v>37</v>
      </c>
      <c r="C10" s="235">
        <f>SUM(C5:C6)</f>
        <v>180000146.60421199</v>
      </c>
      <c r="D10" s="235">
        <f>SUM(D5:D6)</f>
        <v>3451691.8238499998</v>
      </c>
      <c r="E10" s="235">
        <f>SUM(E5:E6)</f>
        <v>10939109.48967899</v>
      </c>
      <c r="F10" s="235">
        <f>SUM(F5:F6)</f>
        <v>117694300.7534951</v>
      </c>
      <c r="G10" s="235">
        <f>SUM(G5:G6)</f>
        <v>587338.89935718931</v>
      </c>
      <c r="I10" s="241">
        <f>D10/$C$10</f>
        <v>1.9176050069779391E-2</v>
      </c>
      <c r="J10" s="241">
        <f>E10/$C$10</f>
        <v>6.0772781000740676E-2</v>
      </c>
      <c r="K10" s="241">
        <f>F10/$C$10</f>
        <v>0.65385669386305412</v>
      </c>
      <c r="L10" s="241">
        <f>G10/$C$10</f>
        <v>3.262991227716287E-3</v>
      </c>
    </row>
    <row r="12" spans="1:12" s="231" customFormat="1" ht="11.25" x14ac:dyDescent="0.2">
      <c r="B12" s="231" t="s">
        <v>28</v>
      </c>
      <c r="D12" s="231" t="s">
        <v>37</v>
      </c>
    </row>
    <row r="13" spans="1:12" ht="13.5" x14ac:dyDescent="0.25">
      <c r="B13" s="232" t="s">
        <v>38</v>
      </c>
      <c r="C13" s="236">
        <v>20373508</v>
      </c>
      <c r="D13" s="233">
        <v>84539.273449999993</v>
      </c>
      <c r="E13" s="233">
        <v>3053603.9112750003</v>
      </c>
      <c r="F13" s="233">
        <v>25490.785450000003</v>
      </c>
      <c r="G13" s="233">
        <v>104394.405</v>
      </c>
      <c r="I13" s="239">
        <f>D13/$C$13</f>
        <v>4.1494706483537341E-3</v>
      </c>
      <c r="J13" s="239">
        <f>E13/$C$13</f>
        <v>0.14988110595755039</v>
      </c>
      <c r="K13" s="239">
        <f>F13/$C$13</f>
        <v>1.2511731141244798E-3</v>
      </c>
      <c r="L13" s="239">
        <f>G13/$C$13</f>
        <v>5.1240269962345214E-3</v>
      </c>
    </row>
    <row r="14" spans="1:12" ht="13.5" x14ac:dyDescent="0.25">
      <c r="B14" s="232" t="s">
        <v>39</v>
      </c>
      <c r="C14" s="236">
        <v>173275374.35903537</v>
      </c>
      <c r="D14" s="233">
        <v>4041601.6166035999</v>
      </c>
      <c r="E14" s="233">
        <v>8678555.0041300021</v>
      </c>
      <c r="F14" s="233">
        <v>124178953.40845141</v>
      </c>
      <c r="G14" s="233">
        <v>547859.77147966146</v>
      </c>
      <c r="I14" s="239">
        <f>D14/$C$14</f>
        <v>2.3324731696895348E-2</v>
      </c>
      <c r="J14" s="239">
        <f>E14/$C$14</f>
        <v>5.0085334031064306E-2</v>
      </c>
      <c r="K14" s="239">
        <f>F14/$C$14</f>
        <v>0.71665667362025898</v>
      </c>
      <c r="L14" s="239">
        <f>G14/$C$14</f>
        <v>3.1617866849588689E-3</v>
      </c>
    </row>
    <row r="15" spans="1:12" s="238" customFormat="1" ht="13.5" x14ac:dyDescent="0.25">
      <c r="B15" s="234" t="s">
        <v>40</v>
      </c>
      <c r="C15" s="234"/>
      <c r="D15" s="237">
        <v>316197.56251239998</v>
      </c>
      <c r="E15" s="237">
        <v>2929256.0401500002</v>
      </c>
      <c r="F15" s="237">
        <v>75965.717669400008</v>
      </c>
      <c r="G15" s="237">
        <v>364643.66671160003</v>
      </c>
    </row>
    <row r="16" spans="1:12" s="238" customFormat="1" ht="13.5" x14ac:dyDescent="0.25">
      <c r="B16" s="234" t="s">
        <v>25</v>
      </c>
      <c r="C16" s="234"/>
      <c r="D16" s="237">
        <v>385120.56559120002</v>
      </c>
      <c r="E16" s="237">
        <v>2804856.3172000004</v>
      </c>
      <c r="F16" s="237">
        <v>374495.5944820001</v>
      </c>
      <c r="G16" s="237">
        <v>183216.1047680614</v>
      </c>
    </row>
    <row r="17" spans="2:12" s="238" customFormat="1" ht="13.5" x14ac:dyDescent="0.25">
      <c r="B17" s="234" t="s">
        <v>41</v>
      </c>
      <c r="C17" s="234"/>
      <c r="D17" s="237">
        <v>3340283.4885</v>
      </c>
      <c r="E17" s="237">
        <v>2944442.6467800001</v>
      </c>
      <c r="F17" s="237">
        <v>123728492.09630001</v>
      </c>
      <c r="G17" s="237">
        <v>0</v>
      </c>
    </row>
    <row r="18" spans="2:12" ht="13.5" x14ac:dyDescent="0.25">
      <c r="B18" s="232" t="s">
        <v>37</v>
      </c>
      <c r="C18" s="235">
        <f>SUM(C13:C14)</f>
        <v>193648882.35903537</v>
      </c>
      <c r="D18" s="235">
        <f>SUM(D13:D14)</f>
        <v>4126140.8900536001</v>
      </c>
      <c r="E18" s="235">
        <f>SUM(E13:E14)</f>
        <v>11732158.915405001</v>
      </c>
      <c r="F18" s="235">
        <f>SUM(F13:F14)</f>
        <v>124204444.1939014</v>
      </c>
      <c r="G18" s="235">
        <f>SUM(G13:G14)</f>
        <v>652254.17647966149</v>
      </c>
      <c r="I18" s="241">
        <f>D18/$C$18</f>
        <v>2.1307331288406377E-2</v>
      </c>
      <c r="J18" s="241">
        <f>E18/$C$18</f>
        <v>6.0584697275210458E-2</v>
      </c>
      <c r="K18" s="241">
        <f>F18/$C$18</f>
        <v>0.64138993564455349</v>
      </c>
      <c r="L18" s="241">
        <f>G18/$C$18</f>
        <v>3.3682310402925403E-3</v>
      </c>
    </row>
    <row r="20" spans="2:12" s="231" customFormat="1" ht="11.25" x14ac:dyDescent="0.2">
      <c r="B20" s="231" t="s">
        <v>29</v>
      </c>
      <c r="D20" s="231" t="s">
        <v>37</v>
      </c>
    </row>
    <row r="21" spans="2:12" ht="13.5" x14ac:dyDescent="0.25">
      <c r="B21" s="232" t="s">
        <v>38</v>
      </c>
      <c r="C21" s="236">
        <v>21366832</v>
      </c>
      <c r="D21" s="233">
        <v>92852.048100000015</v>
      </c>
      <c r="E21" s="233">
        <v>3286252.3587400001</v>
      </c>
      <c r="F21" s="233">
        <v>27297.010800000004</v>
      </c>
      <c r="G21" s="233">
        <v>134981.72500000001</v>
      </c>
      <c r="I21" s="239">
        <f>D21/$C$21</f>
        <v>4.345616051083287E-3</v>
      </c>
      <c r="J21" s="239">
        <f>E21/$C$21</f>
        <v>0.1538015723968813</v>
      </c>
      <c r="K21" s="239">
        <f>F21/$C$21</f>
        <v>1.2775413219891468E-3</v>
      </c>
      <c r="L21" s="239">
        <f>G21/$C$21</f>
        <v>6.3173485428256286E-3</v>
      </c>
    </row>
    <row r="22" spans="2:12" ht="13.5" x14ac:dyDescent="0.25">
      <c r="B22" s="232" t="s">
        <v>39</v>
      </c>
      <c r="C22" s="236">
        <v>182973929.84666136</v>
      </c>
      <c r="D22" s="233">
        <v>4513160.5946711479</v>
      </c>
      <c r="E22" s="233">
        <v>9178115.5005497001</v>
      </c>
      <c r="F22" s="233">
        <v>131468164.78243703</v>
      </c>
      <c r="G22" s="233">
        <v>573646.98229271919</v>
      </c>
      <c r="I22" s="239">
        <f>D22/$C$22</f>
        <v>2.4665593609173374E-2</v>
      </c>
      <c r="J22" s="239">
        <f>E22/$C$22</f>
        <v>5.0160782512794509E-2</v>
      </c>
      <c r="K22" s="239">
        <f>F22/$C$22</f>
        <v>0.71850763052754019</v>
      </c>
      <c r="L22" s="239">
        <f>G22/$C$22</f>
        <v>3.1351295934533173E-3</v>
      </c>
    </row>
    <row r="23" spans="2:12" s="238" customFormat="1" ht="13.5" x14ac:dyDescent="0.25">
      <c r="B23" s="234" t="s">
        <v>40</v>
      </c>
      <c r="C23" s="234"/>
      <c r="D23" s="237">
        <v>350479.39056873211</v>
      </c>
      <c r="E23" s="237">
        <v>3107785.0709504997</v>
      </c>
      <c r="F23" s="237">
        <v>306354.303697742</v>
      </c>
      <c r="G23" s="237">
        <v>384339.88024208805</v>
      </c>
    </row>
    <row r="24" spans="2:12" s="238" customFormat="1" ht="13.5" x14ac:dyDescent="0.25">
      <c r="B24" s="234" t="s">
        <v>25</v>
      </c>
      <c r="C24" s="234"/>
      <c r="D24" s="237">
        <v>406355.8685524161</v>
      </c>
      <c r="E24" s="237">
        <v>2958673.0041452004</v>
      </c>
      <c r="F24" s="237">
        <v>396435.30616426002</v>
      </c>
      <c r="G24" s="237">
        <v>189307.10205063116</v>
      </c>
    </row>
    <row r="25" spans="2:12" s="238" customFormat="1" ht="13.5" x14ac:dyDescent="0.25">
      <c r="B25" s="234" t="s">
        <v>41</v>
      </c>
      <c r="C25" s="234"/>
      <c r="D25" s="237">
        <v>3756325.33555</v>
      </c>
      <c r="E25" s="237">
        <v>3111657.425454</v>
      </c>
      <c r="F25" s="237">
        <v>130765375.17257503</v>
      </c>
      <c r="G25" s="237">
        <v>0</v>
      </c>
    </row>
    <row r="26" spans="2:12" ht="13.5" x14ac:dyDescent="0.25">
      <c r="B26" s="232" t="s">
        <v>37</v>
      </c>
      <c r="C26" s="235">
        <f>SUM(C21:C22)</f>
        <v>204340761.84666136</v>
      </c>
      <c r="D26" s="235">
        <f>SUM(D21:D22)</f>
        <v>4606012.6427711481</v>
      </c>
      <c r="E26" s="235">
        <f>SUM(E21:E22)</f>
        <v>12464367.8592897</v>
      </c>
      <c r="F26" s="235">
        <f>SUM(F21:F22)</f>
        <v>131495461.79323703</v>
      </c>
      <c r="G26" s="235">
        <f>SUM(G21:G22)</f>
        <v>708628.70729271916</v>
      </c>
      <c r="I26" s="241">
        <f>D26/$C$26</f>
        <v>2.254084109869146E-2</v>
      </c>
      <c r="J26" s="241">
        <f>E26/$C$26</f>
        <v>6.099795139573299E-2</v>
      </c>
      <c r="K26" s="241">
        <f>F26/$C$26</f>
        <v>0.64351067601437295</v>
      </c>
      <c r="L26" s="241">
        <f>G26/$C$26</f>
        <v>3.4678773872071533E-3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Z52"/>
  <sheetViews>
    <sheetView zoomScale="80" workbookViewId="0">
      <pane xSplit="3" ySplit="2" topLeftCell="D3" activePane="bottomRight" state="frozen"/>
      <selection activeCell="F5" sqref="F5"/>
      <selection pane="topRight" activeCell="F5" sqref="F5"/>
      <selection pane="bottomLeft" activeCell="F5" sqref="F5"/>
      <selection pane="bottomRight" activeCell="D30" sqref="D16:D30"/>
    </sheetView>
  </sheetViews>
  <sheetFormatPr defaultRowHeight="12.75" outlineLevelRow="2" outlineLevelCol="1" x14ac:dyDescent="0.2"/>
  <cols>
    <col min="1" max="1" width="3.28515625" customWidth="1"/>
    <col min="2" max="2" width="20.7109375" style="1" customWidth="1"/>
    <col min="3" max="3" width="2.140625" customWidth="1"/>
    <col min="4" max="10" width="15.5703125" style="2" customWidth="1" outlineLevel="1"/>
    <col min="11" max="11" width="2.85546875" style="18" customWidth="1"/>
    <col min="12" max="16" width="15.140625" style="2" customWidth="1" outlineLevel="1"/>
    <col min="17" max="17" width="2.85546875" style="18" customWidth="1"/>
    <col min="18" max="20" width="15.85546875" customWidth="1" outlineLevel="1"/>
    <col min="21" max="21" width="2.85546875" style="18" customWidth="1"/>
    <col min="22" max="25" width="17.28515625" customWidth="1" outlineLevel="1"/>
    <col min="26" max="26" width="2.85546875" style="18" customWidth="1"/>
  </cols>
  <sheetData>
    <row r="1" spans="1:26" s="197" customFormat="1" ht="33" customHeight="1" thickBot="1" x14ac:dyDescent="0.35">
      <c r="B1" s="198" t="s">
        <v>34</v>
      </c>
    </row>
    <row r="2" spans="1:26" s="38" customFormat="1" ht="20.25" customHeight="1" x14ac:dyDescent="0.25">
      <c r="A2" s="39"/>
      <c r="B2" s="40"/>
      <c r="C2" s="39"/>
      <c r="D2" s="36" t="s">
        <v>8</v>
      </c>
      <c r="E2" s="36"/>
      <c r="F2" s="36"/>
      <c r="G2" s="36"/>
      <c r="H2" s="36"/>
      <c r="I2" s="36"/>
      <c r="J2" s="36"/>
      <c r="K2" s="18"/>
      <c r="L2" s="37" t="s">
        <v>31</v>
      </c>
      <c r="M2" s="37"/>
      <c r="N2" s="37"/>
      <c r="O2" s="37"/>
      <c r="P2" s="37"/>
      <c r="Q2" s="15"/>
      <c r="R2" s="42" t="s">
        <v>32</v>
      </c>
      <c r="S2" s="41"/>
      <c r="T2" s="42"/>
      <c r="U2" s="15"/>
      <c r="V2" s="44" t="s">
        <v>33</v>
      </c>
      <c r="W2" s="43"/>
      <c r="X2" s="43"/>
      <c r="Y2" s="43"/>
      <c r="Z2" s="18"/>
    </row>
    <row r="3" spans="1:26" ht="9" customHeight="1" thickBot="1" x14ac:dyDescent="0.35">
      <c r="B3" s="3"/>
      <c r="Q3" s="15"/>
      <c r="U3" s="15"/>
    </row>
    <row r="4" spans="1:26" s="45" customFormat="1" ht="26.25" customHeight="1" x14ac:dyDescent="0.2">
      <c r="B4" s="46" t="s">
        <v>1</v>
      </c>
      <c r="D4" s="47"/>
      <c r="E4" s="47"/>
      <c r="F4" s="47"/>
      <c r="G4" s="47"/>
      <c r="H4" s="47"/>
      <c r="I4" s="47"/>
      <c r="J4" s="47"/>
      <c r="K4" s="15"/>
      <c r="L4" s="47"/>
      <c r="M4" s="47"/>
      <c r="N4" s="47"/>
      <c r="O4" s="47"/>
      <c r="P4" s="47"/>
      <c r="Q4" s="15"/>
      <c r="R4" s="48"/>
      <c r="S4" s="48"/>
      <c r="T4" s="48"/>
      <c r="U4" s="15"/>
      <c r="V4" s="48"/>
      <c r="W4" s="48"/>
      <c r="X4" s="48"/>
      <c r="Y4" s="49"/>
      <c r="Z4" s="15"/>
    </row>
    <row r="5" spans="1:26" s="58" customFormat="1" ht="26.25" hidden="1" customHeight="1" outlineLevel="1" x14ac:dyDescent="0.2">
      <c r="B5" s="51" t="s">
        <v>0</v>
      </c>
      <c r="D5" s="59"/>
      <c r="E5" s="59"/>
      <c r="F5" s="59"/>
      <c r="G5" s="59"/>
      <c r="H5" s="59"/>
      <c r="I5" s="59"/>
      <c r="J5" s="59"/>
      <c r="K5" s="16"/>
      <c r="L5" s="59"/>
      <c r="M5" s="59"/>
      <c r="N5" s="59"/>
      <c r="O5" s="59"/>
      <c r="P5" s="59"/>
      <c r="Q5" s="16"/>
      <c r="R5" s="60"/>
      <c r="S5" s="60"/>
      <c r="T5" s="60"/>
      <c r="U5" s="16"/>
      <c r="V5" s="60"/>
      <c r="W5" s="60"/>
      <c r="X5" s="60"/>
      <c r="Y5" s="61"/>
      <c r="Z5" s="16"/>
    </row>
    <row r="6" spans="1:26" s="62" customFormat="1" ht="26.25" hidden="1" customHeight="1" outlineLevel="2" x14ac:dyDescent="0.2">
      <c r="B6" s="55" t="s">
        <v>7</v>
      </c>
      <c r="D6" s="63"/>
      <c r="E6" s="63"/>
      <c r="F6" s="63"/>
      <c r="G6" s="63"/>
      <c r="H6" s="63"/>
      <c r="I6" s="63"/>
      <c r="J6" s="63"/>
      <c r="K6" s="16"/>
      <c r="L6" s="63"/>
      <c r="M6" s="63"/>
      <c r="N6" s="63"/>
      <c r="O6" s="63"/>
      <c r="P6" s="63"/>
      <c r="Q6" s="16"/>
      <c r="R6" s="64"/>
      <c r="S6" s="64"/>
      <c r="T6" s="64"/>
      <c r="U6" s="16"/>
      <c r="V6" s="64"/>
      <c r="W6" s="64"/>
      <c r="X6" s="64"/>
      <c r="Y6" s="65"/>
      <c r="Z6" s="16"/>
    </row>
    <row r="7" spans="1:26" s="5" customFormat="1" ht="9.75" customHeight="1" collapsed="1" thickBot="1" x14ac:dyDescent="0.25">
      <c r="B7" s="4"/>
      <c r="D7" s="8"/>
      <c r="E7" s="8"/>
      <c r="F7" s="8"/>
      <c r="G7" s="8"/>
      <c r="H7" s="8"/>
      <c r="I7" s="8"/>
      <c r="J7" s="8"/>
      <c r="K7" s="15"/>
      <c r="L7" s="8"/>
      <c r="M7" s="8"/>
      <c r="N7" s="8"/>
      <c r="O7" s="8"/>
      <c r="P7" s="8"/>
      <c r="Q7" s="15"/>
      <c r="R7" s="20"/>
      <c r="S7" s="20"/>
      <c r="T7" s="20"/>
      <c r="U7" s="15"/>
      <c r="V7" s="20"/>
      <c r="W7" s="20"/>
      <c r="X7" s="20"/>
      <c r="Y7" s="21"/>
      <c r="Z7" s="15"/>
    </row>
    <row r="8" spans="1:26" s="66" customFormat="1" ht="26.25" customHeight="1" x14ac:dyDescent="0.2">
      <c r="B8" s="67" t="s">
        <v>2</v>
      </c>
      <c r="D8" s="68"/>
      <c r="E8" s="68"/>
      <c r="F8" s="68"/>
      <c r="G8" s="68"/>
      <c r="H8" s="68"/>
      <c r="I8" s="68"/>
      <c r="J8" s="68"/>
      <c r="K8" s="15"/>
      <c r="L8" s="68"/>
      <c r="M8" s="68"/>
      <c r="N8" s="68"/>
      <c r="O8" s="68"/>
      <c r="P8" s="68"/>
      <c r="Q8" s="15"/>
      <c r="R8" s="69"/>
      <c r="S8" s="69"/>
      <c r="T8" s="69"/>
      <c r="U8" s="15"/>
      <c r="V8" s="69"/>
      <c r="W8" s="69"/>
      <c r="X8" s="69"/>
      <c r="Y8" s="70"/>
      <c r="Z8" s="15"/>
    </row>
    <row r="9" spans="1:26" s="80" customFormat="1" ht="26.25" hidden="1" customHeight="1" outlineLevel="1" x14ac:dyDescent="0.2">
      <c r="B9" s="73" t="s">
        <v>0</v>
      </c>
      <c r="D9" s="81"/>
      <c r="E9" s="81"/>
      <c r="F9" s="81"/>
      <c r="G9" s="81"/>
      <c r="H9" s="81"/>
      <c r="I9" s="81"/>
      <c r="J9" s="81"/>
      <c r="K9" s="16"/>
      <c r="L9" s="81"/>
      <c r="M9" s="81"/>
      <c r="N9" s="81"/>
      <c r="O9" s="81"/>
      <c r="P9" s="81"/>
      <c r="Q9" s="16"/>
      <c r="R9" s="82"/>
      <c r="S9" s="82"/>
      <c r="T9" s="82"/>
      <c r="U9" s="16"/>
      <c r="V9" s="82"/>
      <c r="W9" s="82"/>
      <c r="X9" s="82"/>
      <c r="Y9" s="83"/>
      <c r="Z9" s="16"/>
    </row>
    <row r="10" spans="1:26" s="84" customFormat="1" ht="26.25" hidden="1" customHeight="1" outlineLevel="2" x14ac:dyDescent="0.2">
      <c r="B10" s="77" t="s">
        <v>7</v>
      </c>
      <c r="D10" s="85"/>
      <c r="E10" s="85"/>
      <c r="F10" s="85"/>
      <c r="G10" s="85"/>
      <c r="H10" s="85"/>
      <c r="I10" s="85"/>
      <c r="J10" s="85"/>
      <c r="K10" s="16"/>
      <c r="L10" s="85"/>
      <c r="M10" s="85"/>
      <c r="N10" s="85"/>
      <c r="O10" s="85"/>
      <c r="P10" s="85"/>
      <c r="Q10" s="16"/>
      <c r="R10" s="86"/>
      <c r="S10" s="86"/>
      <c r="T10" s="86"/>
      <c r="U10" s="16"/>
      <c r="V10" s="86"/>
      <c r="W10" s="86"/>
      <c r="X10" s="86"/>
      <c r="Y10" s="87"/>
      <c r="Z10" s="16"/>
    </row>
    <row r="11" spans="1:26" s="5" customFormat="1" ht="9.75" customHeight="1" collapsed="1" thickBot="1" x14ac:dyDescent="0.25">
      <c r="B11" s="4"/>
      <c r="D11" s="8"/>
      <c r="E11" s="8"/>
      <c r="F11" s="8"/>
      <c r="G11" s="8"/>
      <c r="H11" s="8"/>
      <c r="I11" s="8"/>
      <c r="J11" s="8"/>
      <c r="K11" s="15"/>
      <c r="L11" s="8"/>
      <c r="M11" s="8"/>
      <c r="N11" s="8"/>
      <c r="O11" s="8"/>
      <c r="P11" s="8"/>
      <c r="Q11" s="15"/>
      <c r="R11" s="20"/>
      <c r="S11" s="20"/>
      <c r="T11" s="20"/>
      <c r="U11" s="15"/>
      <c r="V11" s="20"/>
      <c r="W11" s="20"/>
      <c r="X11" s="20"/>
      <c r="Y11" s="21"/>
      <c r="Z11" s="15"/>
    </row>
    <row r="12" spans="1:26" s="140" customFormat="1" ht="25.5" customHeight="1" x14ac:dyDescent="0.2">
      <c r="B12" s="141" t="s">
        <v>3</v>
      </c>
      <c r="D12" s="142"/>
      <c r="E12" s="142"/>
      <c r="F12" s="142"/>
      <c r="G12" s="142"/>
      <c r="H12" s="142"/>
      <c r="I12" s="142"/>
      <c r="J12" s="142"/>
      <c r="K12" s="189"/>
      <c r="L12" s="142"/>
      <c r="M12" s="142"/>
      <c r="N12" s="142"/>
      <c r="O12" s="142"/>
      <c r="P12" s="142"/>
      <c r="Q12" s="189"/>
      <c r="R12" s="143"/>
      <c r="S12" s="143"/>
      <c r="T12" s="143"/>
      <c r="U12" s="189"/>
      <c r="V12" s="143"/>
      <c r="W12" s="143"/>
      <c r="X12" s="143"/>
      <c r="Y12" s="144"/>
      <c r="Z12" s="189"/>
    </row>
    <row r="13" spans="1:26" s="131" customFormat="1" ht="25.5" hidden="1" customHeight="1" outlineLevel="1" x14ac:dyDescent="0.2">
      <c r="B13" s="136" t="s">
        <v>0</v>
      </c>
      <c r="D13" s="132"/>
      <c r="E13" s="132"/>
      <c r="F13" s="132"/>
      <c r="G13" s="132"/>
      <c r="H13" s="132"/>
      <c r="I13" s="132"/>
      <c r="J13" s="132"/>
      <c r="K13" s="133"/>
      <c r="L13" s="132"/>
      <c r="M13" s="132"/>
      <c r="N13" s="132"/>
      <c r="O13" s="132"/>
      <c r="P13" s="132"/>
      <c r="Q13" s="133"/>
      <c r="R13" s="134"/>
      <c r="S13" s="134"/>
      <c r="T13" s="134"/>
      <c r="U13" s="133"/>
      <c r="V13" s="134"/>
      <c r="W13" s="134"/>
      <c r="X13" s="134"/>
      <c r="Y13" s="135"/>
      <c r="Z13" s="133"/>
    </row>
    <row r="14" spans="1:26" s="131" customFormat="1" ht="25.5" hidden="1" customHeight="1" outlineLevel="2" x14ac:dyDescent="0.2">
      <c r="B14" s="136" t="s">
        <v>7</v>
      </c>
      <c r="D14" s="132"/>
      <c r="E14" s="132"/>
      <c r="F14" s="132"/>
      <c r="G14" s="132"/>
      <c r="H14" s="132"/>
      <c r="I14" s="132"/>
      <c r="J14" s="132"/>
      <c r="K14" s="133"/>
      <c r="L14" s="132"/>
      <c r="M14" s="132"/>
      <c r="N14" s="132"/>
      <c r="O14" s="132"/>
      <c r="P14" s="132"/>
      <c r="Q14" s="133"/>
      <c r="R14" s="134"/>
      <c r="S14" s="134"/>
      <c r="T14" s="134"/>
      <c r="U14" s="133"/>
      <c r="V14" s="134"/>
      <c r="W14" s="134"/>
      <c r="X14" s="134"/>
      <c r="Y14" s="135"/>
      <c r="Z14" s="133"/>
    </row>
    <row r="15" spans="1:26" s="243" customFormat="1" ht="9.75" customHeight="1" collapsed="1" thickBot="1" x14ac:dyDescent="0.25">
      <c r="B15" s="244"/>
      <c r="D15" s="245"/>
      <c r="E15" s="245"/>
      <c r="F15" s="245"/>
      <c r="G15" s="245"/>
      <c r="H15" s="245"/>
      <c r="I15" s="245"/>
      <c r="J15" s="245"/>
      <c r="K15" s="245"/>
      <c r="L15" s="245"/>
      <c r="M15" s="245"/>
      <c r="N15" s="245"/>
      <c r="O15" s="245"/>
      <c r="P15" s="245"/>
      <c r="Q15" s="245"/>
      <c r="R15" s="246"/>
      <c r="S15" s="246"/>
      <c r="T15" s="246"/>
      <c r="U15" s="245"/>
      <c r="V15" s="246"/>
      <c r="W15" s="246"/>
      <c r="X15" s="246"/>
      <c r="Y15" s="247"/>
      <c r="Z15" s="245"/>
    </row>
    <row r="16" spans="1:26" s="145" customFormat="1" ht="25.5" customHeight="1" x14ac:dyDescent="0.2">
      <c r="B16" s="146" t="s">
        <v>24</v>
      </c>
      <c r="D16" s="147"/>
      <c r="E16" s="147"/>
      <c r="F16" s="147"/>
      <c r="G16" s="147"/>
      <c r="H16" s="147"/>
      <c r="I16" s="147"/>
      <c r="J16" s="147"/>
      <c r="K16" s="190"/>
      <c r="L16" s="147"/>
      <c r="M16" s="147"/>
      <c r="N16" s="147"/>
      <c r="O16" s="147"/>
      <c r="P16" s="147"/>
      <c r="Q16" s="190"/>
      <c r="R16" s="148"/>
      <c r="S16" s="148"/>
      <c r="T16" s="148"/>
      <c r="U16" s="190"/>
      <c r="V16" s="148"/>
      <c r="W16" s="148"/>
      <c r="X16" s="148"/>
      <c r="Y16" s="149"/>
      <c r="Z16" s="190"/>
    </row>
    <row r="17" spans="2:26" s="150" customFormat="1" ht="25.5" hidden="1" customHeight="1" outlineLevel="1" x14ac:dyDescent="0.2">
      <c r="B17" s="156" t="s">
        <v>0</v>
      </c>
      <c r="D17" s="151"/>
      <c r="E17" s="151"/>
      <c r="F17" s="151"/>
      <c r="G17" s="151"/>
      <c r="H17" s="151"/>
      <c r="I17" s="151"/>
      <c r="J17" s="151"/>
      <c r="K17" s="152"/>
      <c r="L17" s="151"/>
      <c r="M17" s="151"/>
      <c r="N17" s="151"/>
      <c r="O17" s="151"/>
      <c r="P17" s="151"/>
      <c r="Q17" s="152"/>
      <c r="R17" s="153"/>
      <c r="S17" s="153"/>
      <c r="T17" s="153"/>
      <c r="U17" s="152"/>
      <c r="V17" s="153"/>
      <c r="W17" s="153"/>
      <c r="X17" s="153"/>
      <c r="Y17" s="154"/>
      <c r="Z17" s="152"/>
    </row>
    <row r="18" spans="2:26" s="150" customFormat="1" ht="25.5" hidden="1" customHeight="1" outlineLevel="2" x14ac:dyDescent="0.2">
      <c r="B18" s="156" t="s">
        <v>7</v>
      </c>
      <c r="D18" s="151"/>
      <c r="E18" s="151"/>
      <c r="F18" s="151"/>
      <c r="G18" s="151"/>
      <c r="H18" s="151"/>
      <c r="I18" s="151"/>
      <c r="J18" s="151"/>
      <c r="K18" s="152"/>
      <c r="L18" s="155"/>
      <c r="M18" s="151"/>
      <c r="N18" s="151"/>
      <c r="O18" s="151"/>
      <c r="P18" s="151"/>
      <c r="Q18" s="152"/>
      <c r="R18" s="153"/>
      <c r="S18" s="153"/>
      <c r="T18" s="153"/>
      <c r="U18" s="152"/>
      <c r="V18" s="153"/>
      <c r="W18" s="153"/>
      <c r="X18" s="153"/>
      <c r="Y18" s="154"/>
      <c r="Z18" s="152"/>
    </row>
    <row r="19" spans="2:26" s="5" customFormat="1" ht="9.75" customHeight="1" collapsed="1" thickBot="1" x14ac:dyDescent="0.25">
      <c r="B19" s="4"/>
      <c r="D19" s="8"/>
      <c r="E19" s="8"/>
      <c r="F19" s="8"/>
      <c r="G19" s="8"/>
      <c r="H19" s="8"/>
      <c r="I19" s="8"/>
      <c r="J19" s="8"/>
      <c r="K19" s="15"/>
      <c r="L19" s="8"/>
      <c r="M19" s="8"/>
      <c r="N19" s="8"/>
      <c r="O19" s="8"/>
      <c r="P19" s="8"/>
      <c r="Q19" s="15"/>
      <c r="R19" s="20"/>
      <c r="S19" s="20"/>
      <c r="T19" s="20"/>
      <c r="U19" s="15"/>
      <c r="V19" s="20"/>
      <c r="W19" s="20"/>
      <c r="X19" s="20"/>
      <c r="Y19" s="21"/>
      <c r="Z19" s="15"/>
    </row>
    <row r="20" spans="2:26" s="162" customFormat="1" ht="26.25" customHeight="1" thickBot="1" x14ac:dyDescent="0.25">
      <c r="B20" s="161" t="s">
        <v>4</v>
      </c>
      <c r="D20" s="163"/>
      <c r="E20" s="163"/>
      <c r="F20" s="163"/>
      <c r="G20" s="163"/>
      <c r="H20" s="163"/>
      <c r="I20" s="163"/>
      <c r="J20" s="163"/>
      <c r="K20" s="191"/>
      <c r="L20" s="163"/>
      <c r="M20" s="163"/>
      <c r="N20" s="163"/>
      <c r="O20" s="163"/>
      <c r="P20" s="163"/>
      <c r="Q20" s="191"/>
      <c r="R20" s="164"/>
      <c r="S20" s="164"/>
      <c r="T20" s="164"/>
      <c r="U20" s="191"/>
      <c r="V20" s="164"/>
      <c r="W20" s="164"/>
      <c r="X20" s="164"/>
      <c r="Y20" s="165"/>
      <c r="Z20" s="191"/>
    </row>
    <row r="21" spans="2:26" s="166" customFormat="1" ht="26.25" hidden="1" customHeight="1" outlineLevel="1" thickBot="1" x14ac:dyDescent="0.25">
      <c r="B21" s="172" t="s">
        <v>0</v>
      </c>
      <c r="D21" s="167"/>
      <c r="E21" s="167"/>
      <c r="F21" s="167"/>
      <c r="G21" s="167"/>
      <c r="H21" s="167"/>
      <c r="I21" s="167"/>
      <c r="J21" s="167"/>
      <c r="K21" s="168"/>
      <c r="L21" s="167"/>
      <c r="M21" s="167"/>
      <c r="N21" s="167"/>
      <c r="O21" s="167"/>
      <c r="P21" s="167"/>
      <c r="Q21" s="168"/>
      <c r="R21" s="169"/>
      <c r="S21" s="169"/>
      <c r="T21" s="169"/>
      <c r="U21" s="168"/>
      <c r="V21" s="169"/>
      <c r="W21" s="169"/>
      <c r="X21" s="169"/>
      <c r="Y21" s="170"/>
      <c r="Z21" s="168"/>
    </row>
    <row r="22" spans="2:26" s="179" customFormat="1" ht="26.25" hidden="1" customHeight="1" outlineLevel="2" thickBot="1" x14ac:dyDescent="0.25">
      <c r="B22" s="184" t="s">
        <v>7</v>
      </c>
      <c r="D22" s="180"/>
      <c r="E22" s="180"/>
      <c r="F22" s="180"/>
      <c r="G22" s="180"/>
      <c r="H22" s="180"/>
      <c r="I22" s="180"/>
      <c r="J22" s="180"/>
      <c r="K22" s="181"/>
      <c r="L22" s="180"/>
      <c r="M22" s="180"/>
      <c r="N22" s="180"/>
      <c r="O22" s="180"/>
      <c r="P22" s="180"/>
      <c r="Q22" s="181"/>
      <c r="R22" s="182"/>
      <c r="S22" s="182"/>
      <c r="T22" s="182"/>
      <c r="U22" s="181"/>
      <c r="V22" s="182"/>
      <c r="W22" s="182"/>
      <c r="X22" s="182"/>
      <c r="Y22" s="183"/>
      <c r="Z22" s="181"/>
    </row>
    <row r="23" spans="2:26" s="162" customFormat="1" ht="26.25" customHeight="1" collapsed="1" thickBot="1" x14ac:dyDescent="0.25">
      <c r="B23" s="161" t="s">
        <v>4</v>
      </c>
      <c r="D23" s="163"/>
      <c r="E23" s="163"/>
      <c r="F23" s="163"/>
      <c r="G23" s="163"/>
      <c r="H23" s="163"/>
      <c r="I23" s="163"/>
      <c r="J23" s="163"/>
      <c r="K23" s="191"/>
      <c r="L23" s="163"/>
      <c r="M23" s="163"/>
      <c r="N23" s="163"/>
      <c r="O23" s="163"/>
      <c r="P23" s="163"/>
      <c r="Q23" s="191"/>
      <c r="R23" s="164"/>
      <c r="S23" s="164"/>
      <c r="T23" s="164"/>
      <c r="U23" s="191"/>
      <c r="V23" s="164"/>
      <c r="W23" s="164"/>
      <c r="X23" s="164"/>
      <c r="Y23" s="165"/>
      <c r="Z23" s="191"/>
    </row>
    <row r="24" spans="2:26" s="166" customFormat="1" ht="26.25" hidden="1" customHeight="1" outlineLevel="1" thickBot="1" x14ac:dyDescent="0.25">
      <c r="B24" s="172" t="s">
        <v>0</v>
      </c>
      <c r="D24" s="171"/>
      <c r="E24" s="167"/>
      <c r="F24" s="167"/>
      <c r="G24" s="167"/>
      <c r="H24" s="167"/>
      <c r="I24" s="167"/>
      <c r="J24" s="167"/>
      <c r="K24" s="168"/>
      <c r="L24" s="167"/>
      <c r="M24" s="167"/>
      <c r="N24" s="167"/>
      <c r="O24" s="167"/>
      <c r="P24" s="167"/>
      <c r="Q24" s="168"/>
      <c r="R24" s="169"/>
      <c r="S24" s="169"/>
      <c r="T24" s="169"/>
      <c r="U24" s="168"/>
      <c r="V24" s="169"/>
      <c r="W24" s="169"/>
      <c r="X24" s="169"/>
      <c r="Y24" s="170"/>
      <c r="Z24" s="168"/>
    </row>
    <row r="25" spans="2:26" s="166" customFormat="1" ht="26.25" hidden="1" customHeight="1" outlineLevel="2" thickBot="1" x14ac:dyDescent="0.25">
      <c r="B25" s="172" t="s">
        <v>7</v>
      </c>
      <c r="D25" s="171"/>
      <c r="E25" s="167"/>
      <c r="F25" s="167"/>
      <c r="G25" s="167"/>
      <c r="H25" s="167"/>
      <c r="I25" s="167"/>
      <c r="J25" s="167"/>
      <c r="K25" s="168"/>
      <c r="L25" s="167"/>
      <c r="M25" s="167"/>
      <c r="N25" s="167"/>
      <c r="O25" s="167"/>
      <c r="P25" s="167"/>
      <c r="Q25" s="168"/>
      <c r="R25" s="169"/>
      <c r="S25" s="169"/>
      <c r="T25" s="169"/>
      <c r="U25" s="168"/>
      <c r="V25" s="169"/>
      <c r="W25" s="169"/>
      <c r="X25" s="169"/>
      <c r="Y25" s="170"/>
      <c r="Z25" s="168"/>
    </row>
    <row r="26" spans="2:26" s="162" customFormat="1" ht="26.25" customHeight="1" collapsed="1" x14ac:dyDescent="0.2">
      <c r="B26" s="161" t="s">
        <v>4</v>
      </c>
      <c r="D26" s="163"/>
      <c r="E26" s="163"/>
      <c r="F26" s="163"/>
      <c r="G26" s="163"/>
      <c r="H26" s="163"/>
      <c r="I26" s="163"/>
      <c r="J26" s="163"/>
      <c r="K26" s="191"/>
      <c r="L26" s="163"/>
      <c r="M26" s="163"/>
      <c r="N26" s="163"/>
      <c r="O26" s="163"/>
      <c r="P26" s="163"/>
      <c r="Q26" s="191"/>
      <c r="R26" s="164"/>
      <c r="S26" s="164"/>
      <c r="T26" s="164"/>
      <c r="U26" s="191"/>
      <c r="V26" s="164"/>
      <c r="W26" s="164"/>
      <c r="X26" s="164"/>
      <c r="Y26" s="165"/>
      <c r="Z26" s="191"/>
    </row>
    <row r="27" spans="2:26" s="166" customFormat="1" ht="26.25" hidden="1" customHeight="1" outlineLevel="1" x14ac:dyDescent="0.2">
      <c r="B27" s="172" t="s">
        <v>0</v>
      </c>
      <c r="D27" s="171"/>
      <c r="E27" s="167"/>
      <c r="F27" s="167"/>
      <c r="G27" s="167"/>
      <c r="H27" s="167"/>
      <c r="I27" s="167"/>
      <c r="J27" s="167"/>
      <c r="K27" s="168"/>
      <c r="L27" s="167"/>
      <c r="M27" s="167"/>
      <c r="N27" s="167"/>
      <c r="O27" s="167"/>
      <c r="P27" s="167"/>
      <c r="Q27" s="168"/>
      <c r="R27" s="169"/>
      <c r="S27" s="169"/>
      <c r="T27" s="169"/>
      <c r="U27" s="168"/>
      <c r="V27" s="169"/>
      <c r="W27" s="169"/>
      <c r="X27" s="169"/>
      <c r="Y27" s="170"/>
      <c r="Z27" s="168"/>
    </row>
    <row r="28" spans="2:26" s="166" customFormat="1" ht="26.25" hidden="1" customHeight="1" outlineLevel="2" x14ac:dyDescent="0.2">
      <c r="B28" s="172" t="s">
        <v>7</v>
      </c>
      <c r="D28" s="171"/>
      <c r="E28" s="167"/>
      <c r="F28" s="167"/>
      <c r="G28" s="167"/>
      <c r="H28" s="167"/>
      <c r="I28" s="167"/>
      <c r="J28" s="167"/>
      <c r="K28" s="168"/>
      <c r="L28" s="167"/>
      <c r="M28" s="167"/>
      <c r="N28" s="167"/>
      <c r="O28" s="167"/>
      <c r="P28" s="167"/>
      <c r="Q28" s="168"/>
      <c r="R28" s="169"/>
      <c r="S28" s="169"/>
      <c r="T28" s="169"/>
      <c r="U28" s="168"/>
      <c r="V28" s="169"/>
      <c r="W28" s="169"/>
      <c r="X28" s="169"/>
      <c r="Y28" s="170"/>
      <c r="Z28" s="168"/>
    </row>
    <row r="29" spans="2:26" s="92" customFormat="1" ht="11.25" customHeight="1" collapsed="1" thickBot="1" x14ac:dyDescent="0.25">
      <c r="B29" s="91"/>
      <c r="D29" s="15"/>
      <c r="E29" s="15"/>
      <c r="F29" s="15"/>
      <c r="G29" s="15"/>
      <c r="H29" s="15"/>
      <c r="I29" s="15"/>
      <c r="J29" s="15"/>
      <c r="K29" s="15"/>
      <c r="L29" s="15"/>
      <c r="M29" s="15"/>
      <c r="N29" s="15"/>
      <c r="O29" s="15"/>
      <c r="P29" s="15"/>
      <c r="Q29" s="15"/>
      <c r="R29" s="93"/>
      <c r="S29" s="93"/>
      <c r="T29" s="93"/>
      <c r="U29" s="15"/>
      <c r="V29" s="93"/>
      <c r="W29" s="93"/>
      <c r="X29" s="93"/>
      <c r="Y29" s="94"/>
      <c r="Z29" s="15"/>
    </row>
    <row r="30" spans="2:26" s="115" customFormat="1" ht="26.25" customHeight="1" thickBot="1" x14ac:dyDescent="0.25">
      <c r="B30" s="114" t="s">
        <v>5</v>
      </c>
      <c r="D30" s="116"/>
      <c r="E30" s="117"/>
      <c r="F30" s="116"/>
      <c r="G30" s="116"/>
      <c r="H30" s="116"/>
      <c r="I30" s="116"/>
      <c r="J30" s="116"/>
      <c r="K30" s="192"/>
      <c r="L30" s="116"/>
      <c r="M30" s="116"/>
      <c r="N30" s="116"/>
      <c r="O30" s="116"/>
      <c r="P30" s="116"/>
      <c r="Q30" s="192"/>
      <c r="R30" s="118"/>
      <c r="S30" s="118"/>
      <c r="T30" s="118"/>
      <c r="U30" s="192"/>
      <c r="V30" s="118"/>
      <c r="W30" s="118"/>
      <c r="X30" s="118"/>
      <c r="Y30" s="119"/>
      <c r="Z30" s="192"/>
    </row>
    <row r="31" spans="2:26" s="108" customFormat="1" ht="26.25" hidden="1" customHeight="1" outlineLevel="1" thickBot="1" x14ac:dyDescent="0.25">
      <c r="B31" s="199" t="s">
        <v>0</v>
      </c>
      <c r="D31" s="109"/>
      <c r="E31" s="110"/>
      <c r="F31" s="109"/>
      <c r="G31" s="109"/>
      <c r="H31" s="109"/>
      <c r="I31" s="109"/>
      <c r="J31" s="109"/>
      <c r="K31" s="111"/>
      <c r="L31" s="109"/>
      <c r="M31" s="109"/>
      <c r="N31" s="109"/>
      <c r="O31" s="109"/>
      <c r="P31" s="109"/>
      <c r="Q31" s="111"/>
      <c r="R31" s="112"/>
      <c r="S31" s="112"/>
      <c r="T31" s="112"/>
      <c r="U31" s="111"/>
      <c r="V31" s="112"/>
      <c r="W31" s="112"/>
      <c r="X31" s="112"/>
      <c r="Y31" s="113"/>
      <c r="Z31" s="111"/>
    </row>
    <row r="32" spans="2:26" s="120" customFormat="1" ht="26.25" hidden="1" customHeight="1" outlineLevel="2" thickBot="1" x14ac:dyDescent="0.25">
      <c r="B32" s="207" t="s">
        <v>7</v>
      </c>
      <c r="D32" s="121"/>
      <c r="E32" s="121"/>
      <c r="F32" s="121"/>
      <c r="G32" s="121"/>
      <c r="H32" s="121"/>
      <c r="I32" s="121"/>
      <c r="J32" s="121"/>
      <c r="K32" s="122"/>
      <c r="L32" s="121"/>
      <c r="M32" s="121"/>
      <c r="N32" s="121"/>
      <c r="O32" s="121"/>
      <c r="P32" s="121"/>
      <c r="Q32" s="122"/>
      <c r="R32" s="123"/>
      <c r="S32" s="123"/>
      <c r="T32" s="123"/>
      <c r="U32" s="122"/>
      <c r="V32" s="123"/>
      <c r="W32" s="123"/>
      <c r="X32" s="123"/>
      <c r="Y32" s="124"/>
      <c r="Z32" s="122"/>
    </row>
    <row r="33" spans="2:26" s="115" customFormat="1" ht="26.25" customHeight="1" collapsed="1" thickBot="1" x14ac:dyDescent="0.25">
      <c r="B33" s="114" t="s">
        <v>5</v>
      </c>
      <c r="D33" s="116"/>
      <c r="E33" s="116"/>
      <c r="F33" s="116"/>
      <c r="G33" s="116"/>
      <c r="H33" s="116"/>
      <c r="I33" s="116"/>
      <c r="J33" s="116"/>
      <c r="K33" s="192"/>
      <c r="L33" s="116"/>
      <c r="M33" s="116"/>
      <c r="N33" s="116"/>
      <c r="O33" s="116"/>
      <c r="P33" s="116"/>
      <c r="Q33" s="192"/>
      <c r="R33" s="118"/>
      <c r="S33" s="118"/>
      <c r="T33" s="118"/>
      <c r="U33" s="192"/>
      <c r="V33" s="118"/>
      <c r="W33" s="118"/>
      <c r="X33" s="118"/>
      <c r="Y33" s="119"/>
      <c r="Z33" s="192"/>
    </row>
    <row r="34" spans="2:26" s="108" customFormat="1" ht="26.25" hidden="1" customHeight="1" outlineLevel="1" x14ac:dyDescent="0.2">
      <c r="B34" s="199" t="s">
        <v>0</v>
      </c>
      <c r="D34" s="109"/>
      <c r="E34" s="109"/>
      <c r="F34" s="109"/>
      <c r="G34" s="109"/>
      <c r="H34" s="109"/>
      <c r="I34" s="109"/>
      <c r="J34" s="109"/>
      <c r="K34" s="111"/>
      <c r="L34" s="109"/>
      <c r="M34" s="109"/>
      <c r="N34" s="109"/>
      <c r="O34" s="109"/>
      <c r="P34" s="109"/>
      <c r="Q34" s="111"/>
      <c r="R34" s="112"/>
      <c r="S34" s="112"/>
      <c r="T34" s="112"/>
      <c r="U34" s="111"/>
      <c r="V34" s="112"/>
      <c r="W34" s="112"/>
      <c r="X34" s="112"/>
      <c r="Y34" s="113"/>
      <c r="Z34" s="111"/>
    </row>
    <row r="35" spans="2:26" s="103" customFormat="1" ht="26.25" hidden="1" customHeight="1" outlineLevel="2" x14ac:dyDescent="0.2">
      <c r="B35" s="200" t="s">
        <v>7</v>
      </c>
      <c r="D35" s="104"/>
      <c r="E35" s="104"/>
      <c r="F35" s="104"/>
      <c r="G35" s="104"/>
      <c r="H35" s="104"/>
      <c r="I35" s="104"/>
      <c r="J35" s="104"/>
      <c r="K35" s="105"/>
      <c r="L35" s="104"/>
      <c r="M35" s="104"/>
      <c r="N35" s="104"/>
      <c r="O35" s="104"/>
      <c r="P35" s="104"/>
      <c r="Q35" s="105"/>
      <c r="R35" s="106"/>
      <c r="S35" s="106"/>
      <c r="T35" s="106"/>
      <c r="U35" s="105"/>
      <c r="V35" s="106"/>
      <c r="W35" s="106"/>
      <c r="X35" s="106"/>
      <c r="Y35" s="107"/>
      <c r="Z35" s="105"/>
    </row>
    <row r="36" spans="2:26" s="92" customFormat="1" ht="6.75" customHeight="1" collapsed="1" thickBot="1" x14ac:dyDescent="0.25">
      <c r="B36" s="91"/>
      <c r="D36" s="15"/>
      <c r="E36" s="15"/>
      <c r="F36" s="15"/>
      <c r="G36" s="15"/>
      <c r="H36" s="15"/>
      <c r="I36" s="15"/>
      <c r="J36" s="15"/>
      <c r="K36" s="15"/>
      <c r="L36" s="15"/>
      <c r="M36" s="15"/>
      <c r="N36" s="15"/>
      <c r="O36" s="15"/>
      <c r="P36" s="15"/>
      <c r="Q36" s="15"/>
      <c r="R36" s="93"/>
      <c r="S36" s="93"/>
      <c r="T36" s="93"/>
      <c r="U36" s="15"/>
      <c r="V36" s="93"/>
      <c r="W36" s="93"/>
      <c r="X36" s="93"/>
      <c r="Y36" s="94"/>
      <c r="Z36" s="15"/>
    </row>
    <row r="37" spans="2:26" s="98" customFormat="1" ht="25.5" customHeight="1" thickBot="1" x14ac:dyDescent="0.25">
      <c r="B37" s="97" t="s">
        <v>23</v>
      </c>
      <c r="D37" s="99"/>
      <c r="E37" s="99"/>
      <c r="F37" s="99"/>
      <c r="G37" s="99"/>
      <c r="H37" s="99"/>
      <c r="I37" s="99"/>
      <c r="J37" s="99"/>
      <c r="K37" s="100"/>
      <c r="L37" s="99"/>
      <c r="M37" s="99"/>
      <c r="N37" s="99"/>
      <c r="O37" s="99"/>
      <c r="P37" s="99"/>
      <c r="Q37" s="100"/>
      <c r="R37" s="101"/>
      <c r="S37" s="101"/>
      <c r="T37" s="101"/>
      <c r="U37" s="100"/>
      <c r="V37" s="101"/>
      <c r="W37" s="101"/>
      <c r="X37" s="101"/>
      <c r="Y37" s="102"/>
      <c r="Z37" s="100"/>
    </row>
    <row r="38" spans="2:26" s="14" customFormat="1" ht="13.5" customHeight="1" x14ac:dyDescent="0.2">
      <c r="B38" s="13"/>
      <c r="D38" s="406" t="s">
        <v>8</v>
      </c>
      <c r="E38" s="407"/>
      <c r="F38" s="407"/>
      <c r="G38" s="407"/>
      <c r="H38" s="407"/>
      <c r="I38" s="407"/>
      <c r="J38" s="408"/>
      <c r="K38" s="17"/>
      <c r="L38" s="95" t="s">
        <v>9</v>
      </c>
      <c r="M38" s="96"/>
      <c r="N38" s="96"/>
      <c r="O38" s="96"/>
      <c r="P38" s="96"/>
      <c r="Q38" s="17"/>
      <c r="R38" s="28" t="s">
        <v>11</v>
      </c>
      <c r="S38" s="22"/>
      <c r="T38" s="22"/>
      <c r="U38" s="15"/>
      <c r="V38" s="28" t="s">
        <v>10</v>
      </c>
      <c r="W38" s="22"/>
      <c r="X38" s="22"/>
      <c r="Y38" s="23"/>
      <c r="Z38" s="17"/>
    </row>
    <row r="39" spans="2:26" s="5" customFormat="1" ht="9.75" customHeight="1" thickBot="1" x14ac:dyDescent="0.25">
      <c r="B39" s="4"/>
      <c r="D39" s="8"/>
      <c r="E39" s="8"/>
      <c r="F39" s="8"/>
      <c r="G39" s="8"/>
      <c r="H39" s="8"/>
      <c r="I39" s="8"/>
      <c r="J39" s="8"/>
      <c r="K39" s="15"/>
      <c r="L39" s="8"/>
      <c r="M39" s="8"/>
      <c r="N39" s="8"/>
      <c r="O39" s="8"/>
      <c r="P39" s="8"/>
      <c r="Q39" s="15"/>
      <c r="R39" s="20"/>
      <c r="S39" s="20"/>
      <c r="T39" s="20"/>
      <c r="U39" s="15"/>
      <c r="V39" s="20"/>
      <c r="W39" s="20"/>
      <c r="X39" s="20"/>
      <c r="Y39" s="21"/>
      <c r="Z39" s="15"/>
    </row>
    <row r="40" spans="2:26" s="11" customFormat="1" ht="23.25" thickBot="1" x14ac:dyDescent="0.25">
      <c r="B40" s="10" t="s">
        <v>12</v>
      </c>
      <c r="D40" s="12" t="s">
        <v>13</v>
      </c>
      <c r="E40" s="12" t="s">
        <v>14</v>
      </c>
      <c r="F40" s="12" t="s">
        <v>15</v>
      </c>
      <c r="G40" s="12" t="s">
        <v>16</v>
      </c>
      <c r="H40" s="12" t="s">
        <v>19</v>
      </c>
      <c r="I40" s="12" t="s">
        <v>17</v>
      </c>
      <c r="J40" s="12" t="s">
        <v>18</v>
      </c>
      <c r="K40" s="19"/>
      <c r="L40" s="12" t="s">
        <v>20</v>
      </c>
      <c r="M40" s="12"/>
      <c r="N40" s="12"/>
      <c r="O40" s="12" t="s">
        <v>21</v>
      </c>
      <c r="P40" s="12" t="s">
        <v>22</v>
      </c>
      <c r="Q40" s="19"/>
      <c r="R40" s="24"/>
      <c r="S40" s="24"/>
      <c r="T40" s="24"/>
      <c r="U40" s="19"/>
      <c r="V40" s="24"/>
      <c r="W40" s="24"/>
      <c r="X40" s="24"/>
      <c r="Y40" s="25"/>
      <c r="Z40" s="19"/>
    </row>
    <row r="41" spans="2:26" s="5" customFormat="1" ht="9.75" customHeight="1" thickBot="1" x14ac:dyDescent="0.25">
      <c r="B41" s="4"/>
      <c r="D41" s="8"/>
      <c r="E41" s="8"/>
      <c r="F41" s="8"/>
      <c r="G41" s="8"/>
      <c r="H41" s="8"/>
      <c r="I41" s="8"/>
      <c r="J41" s="8"/>
      <c r="K41" s="15"/>
      <c r="L41" s="8"/>
      <c r="M41" s="8"/>
      <c r="N41" s="8"/>
      <c r="O41" s="8"/>
      <c r="P41" s="8"/>
      <c r="Q41" s="15"/>
      <c r="R41" s="20"/>
      <c r="S41" s="20"/>
      <c r="T41" s="20"/>
      <c r="U41" s="15"/>
      <c r="V41" s="20"/>
      <c r="W41" s="20"/>
      <c r="X41" s="20"/>
      <c r="Y41" s="21"/>
      <c r="Z41" s="15"/>
    </row>
    <row r="42" spans="2:26" s="7" customFormat="1" ht="26.25" customHeight="1" thickBot="1" x14ac:dyDescent="0.25">
      <c r="B42" s="6" t="s">
        <v>6</v>
      </c>
      <c r="D42" s="9"/>
      <c r="E42" s="9"/>
      <c r="F42" s="9"/>
      <c r="G42" s="9"/>
      <c r="H42" s="9"/>
      <c r="I42" s="9"/>
      <c r="J42" s="9"/>
      <c r="K42" s="15"/>
      <c r="L42" s="9"/>
      <c r="M42" s="9"/>
      <c r="N42" s="9"/>
      <c r="O42" s="9"/>
      <c r="P42" s="9"/>
      <c r="Q42" s="15"/>
      <c r="R42" s="26"/>
      <c r="S42" s="26"/>
      <c r="T42" s="26"/>
      <c r="U42" s="15"/>
      <c r="V42" s="26"/>
      <c r="W42" s="26"/>
      <c r="X42" s="26"/>
      <c r="Y42" s="27"/>
      <c r="Z42" s="15"/>
    </row>
    <row r="44" spans="2:26" s="222" customFormat="1" x14ac:dyDescent="0.2">
      <c r="B44" s="221" t="s">
        <v>30</v>
      </c>
      <c r="D44" s="223"/>
      <c r="E44" s="223"/>
      <c r="F44" s="223"/>
      <c r="G44" s="223"/>
      <c r="H44" s="223"/>
      <c r="I44" s="223"/>
      <c r="J44" s="223"/>
      <c r="K44" s="224"/>
      <c r="L44" s="223"/>
      <c r="M44" s="223"/>
      <c r="N44" s="223"/>
      <c r="O44" s="223"/>
      <c r="P44" s="223"/>
      <c r="Q44" s="224"/>
      <c r="U44" s="224"/>
      <c r="Z44" s="224"/>
    </row>
    <row r="45" spans="2:26" s="196" customFormat="1" x14ac:dyDescent="0.2">
      <c r="B45" s="208" t="s">
        <v>26</v>
      </c>
      <c r="D45" s="225"/>
      <c r="E45" s="225"/>
      <c r="F45" s="225"/>
      <c r="G45" s="225"/>
      <c r="H45" s="225"/>
      <c r="I45" s="225"/>
      <c r="J45" s="225"/>
      <c r="K45" s="32"/>
      <c r="L45" s="225"/>
      <c r="M45" s="225"/>
      <c r="N45" s="225"/>
      <c r="O45" s="225"/>
      <c r="P45" s="225"/>
      <c r="Q45" s="32"/>
      <c r="R45" s="226"/>
      <c r="S45" s="226"/>
      <c r="T45" s="226"/>
      <c r="U45" s="32"/>
      <c r="V45" s="226"/>
      <c r="W45" s="226"/>
      <c r="X45" s="226"/>
      <c r="Y45" s="226"/>
      <c r="Z45" s="18"/>
    </row>
    <row r="46" spans="2:26" x14ac:dyDescent="0.2">
      <c r="B46" s="30" t="s">
        <v>27</v>
      </c>
      <c r="D46" s="31"/>
      <c r="E46" s="31"/>
      <c r="F46" s="31"/>
      <c r="G46" s="31"/>
      <c r="H46" s="31"/>
      <c r="I46" s="31"/>
      <c r="J46" s="31"/>
      <c r="K46" s="32"/>
      <c r="L46" s="31"/>
      <c r="M46" s="31"/>
      <c r="N46" s="31"/>
      <c r="O46" s="31"/>
      <c r="P46" s="31"/>
      <c r="Q46" s="32"/>
      <c r="R46" s="33"/>
      <c r="S46" s="33"/>
      <c r="T46" s="33"/>
      <c r="U46" s="32"/>
      <c r="V46" s="33"/>
      <c r="W46" s="33"/>
      <c r="X46" s="33"/>
      <c r="Y46" s="33"/>
    </row>
    <row r="47" spans="2:26" x14ac:dyDescent="0.2">
      <c r="B47" s="30" t="s">
        <v>28</v>
      </c>
      <c r="D47" s="31"/>
      <c r="E47" s="31"/>
      <c r="F47" s="31"/>
      <c r="G47" s="31"/>
      <c r="H47" s="31"/>
      <c r="I47" s="31"/>
      <c r="J47" s="31"/>
      <c r="K47" s="32"/>
      <c r="L47" s="31"/>
      <c r="M47" s="31"/>
      <c r="N47" s="31"/>
      <c r="O47" s="31"/>
      <c r="P47" s="31"/>
      <c r="Q47" s="32"/>
      <c r="R47" s="33"/>
      <c r="S47" s="33"/>
      <c r="T47" s="33"/>
      <c r="U47" s="32"/>
      <c r="V47" s="33"/>
      <c r="W47" s="33"/>
      <c r="X47" s="33"/>
      <c r="Y47" s="33"/>
    </row>
    <row r="48" spans="2:26" x14ac:dyDescent="0.2">
      <c r="B48" s="30" t="s">
        <v>29</v>
      </c>
      <c r="D48" s="31"/>
      <c r="E48" s="31"/>
      <c r="F48" s="31"/>
      <c r="G48" s="31"/>
      <c r="H48" s="31"/>
      <c r="I48" s="31"/>
      <c r="J48" s="31"/>
      <c r="K48" s="32"/>
      <c r="L48" s="31"/>
      <c r="M48" s="31"/>
      <c r="N48" s="31"/>
      <c r="O48" s="31"/>
      <c r="P48" s="31"/>
      <c r="Q48" s="32"/>
      <c r="R48" s="33"/>
      <c r="S48" s="33"/>
      <c r="T48" s="33"/>
      <c r="U48" s="32"/>
      <c r="V48" s="33"/>
      <c r="W48" s="33"/>
      <c r="X48" s="33"/>
      <c r="Y48" s="33"/>
    </row>
    <row r="49" spans="2:2" x14ac:dyDescent="0.2">
      <c r="B49" s="29"/>
    </row>
    <row r="50" spans="2:2" x14ac:dyDescent="0.2">
      <c r="B50" s="29"/>
    </row>
    <row r="51" spans="2:2" x14ac:dyDescent="0.2">
      <c r="B51" s="29"/>
    </row>
    <row r="52" spans="2:2" x14ac:dyDescent="0.2">
      <c r="B52" s="29"/>
    </row>
  </sheetData>
  <mergeCells count="1">
    <mergeCell ref="D38:J38"/>
  </mergeCells>
  <pageMargins left="0.75" right="0.75" top="1" bottom="1" header="0.5" footer="0.5"/>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80"/>
  <sheetViews>
    <sheetView showGridLines="0" view="pageBreakPreview" topLeftCell="A109" zoomScale="60" zoomScaleNormal="100" workbookViewId="0">
      <selection activeCell="A107" sqref="A107:N107"/>
    </sheetView>
  </sheetViews>
  <sheetFormatPr defaultRowHeight="12.75" x14ac:dyDescent="0.2"/>
  <cols>
    <col min="1" max="1" width="11.7109375" customWidth="1"/>
  </cols>
  <sheetData>
    <row r="1" spans="1:18" ht="15.75" x14ac:dyDescent="0.25">
      <c r="A1" s="330" t="s">
        <v>71</v>
      </c>
    </row>
    <row r="2" spans="1:18" ht="15.75" x14ac:dyDescent="0.25">
      <c r="A2" s="330"/>
    </row>
    <row r="3" spans="1:18" ht="15.75" x14ac:dyDescent="0.25">
      <c r="A3" s="330"/>
    </row>
    <row r="4" spans="1:18" ht="15.75" x14ac:dyDescent="0.25">
      <c r="A4" s="330"/>
    </row>
    <row r="5" spans="1:18" x14ac:dyDescent="0.2">
      <c r="Q5" s="328"/>
      <c r="R5" s="328"/>
    </row>
    <row r="6" spans="1:18" x14ac:dyDescent="0.2">
      <c r="P6" s="328"/>
      <c r="Q6" s="328"/>
    </row>
    <row r="7" spans="1:18" x14ac:dyDescent="0.2">
      <c r="P7" s="328"/>
      <c r="Q7" s="328"/>
    </row>
    <row r="8" spans="1:18" x14ac:dyDescent="0.2">
      <c r="P8" s="328"/>
      <c r="Q8" s="328"/>
    </row>
    <row r="9" spans="1:18" x14ac:dyDescent="0.2">
      <c r="P9" s="328"/>
      <c r="Q9" s="328"/>
    </row>
    <row r="10" spans="1:18" x14ac:dyDescent="0.2">
      <c r="P10" s="329"/>
    </row>
    <row r="11" spans="1:18" x14ac:dyDescent="0.2">
      <c r="Q11" s="328"/>
    </row>
    <row r="12" spans="1:18" x14ac:dyDescent="0.2">
      <c r="Q12" s="328"/>
    </row>
    <row r="13" spans="1:18" x14ac:dyDescent="0.2">
      <c r="Q13" s="328"/>
    </row>
    <row r="14" spans="1:18" x14ac:dyDescent="0.2">
      <c r="Q14" s="328"/>
    </row>
    <row r="15" spans="1:18" x14ac:dyDescent="0.2">
      <c r="Q15" s="328"/>
    </row>
    <row r="29" spans="1:1" ht="15" customHeight="1" x14ac:dyDescent="0.2">
      <c r="A29" s="328" t="s">
        <v>64</v>
      </c>
    </row>
    <row r="38" spans="1:1" x14ac:dyDescent="0.2">
      <c r="A38" s="328" t="s">
        <v>63</v>
      </c>
    </row>
    <row r="39" spans="1:1" x14ac:dyDescent="0.2">
      <c r="A39" s="328"/>
    </row>
    <row r="40" spans="1:1" x14ac:dyDescent="0.2">
      <c r="A40" s="328"/>
    </row>
    <row r="41" spans="1:1" x14ac:dyDescent="0.2">
      <c r="A41" s="328"/>
    </row>
    <row r="42" spans="1:1" x14ac:dyDescent="0.2">
      <c r="A42" s="328"/>
    </row>
    <row r="43" spans="1:1" x14ac:dyDescent="0.2">
      <c r="A43" s="328"/>
    </row>
    <row r="44" spans="1:1" x14ac:dyDescent="0.2">
      <c r="A44" s="328"/>
    </row>
    <row r="45" spans="1:1" x14ac:dyDescent="0.2">
      <c r="A45" s="328"/>
    </row>
    <row r="46" spans="1:1" x14ac:dyDescent="0.2">
      <c r="A46" s="328" t="s">
        <v>115</v>
      </c>
    </row>
    <row r="47" spans="1:1" x14ac:dyDescent="0.2">
      <c r="A47" s="328"/>
    </row>
    <row r="48" spans="1:1" x14ac:dyDescent="0.2">
      <c r="A48" s="328"/>
    </row>
    <row r="49" spans="1:14" s="340" customFormat="1" ht="15" x14ac:dyDescent="0.2">
      <c r="A49" s="337" t="s">
        <v>53</v>
      </c>
      <c r="B49" s="338"/>
      <c r="C49" s="338"/>
      <c r="D49" s="338"/>
      <c r="E49" s="338"/>
      <c r="F49" s="338"/>
      <c r="G49" s="338"/>
      <c r="H49" s="339"/>
      <c r="J49" s="337" t="s">
        <v>68</v>
      </c>
      <c r="K49" s="338"/>
      <c r="L49" s="338"/>
      <c r="M49" s="338"/>
      <c r="N49" s="339"/>
    </row>
    <row r="50" spans="1:14" s="340" customFormat="1" ht="15.75" x14ac:dyDescent="0.25">
      <c r="A50" s="376" t="s">
        <v>90</v>
      </c>
      <c r="B50" s="342" t="s">
        <v>91</v>
      </c>
      <c r="C50" s="342"/>
      <c r="D50" s="342"/>
      <c r="E50" s="342"/>
      <c r="F50" s="342"/>
      <c r="G50" s="342"/>
      <c r="H50" s="343"/>
      <c r="J50" s="341"/>
      <c r="K50" s="342" t="s">
        <v>70</v>
      </c>
      <c r="L50" s="342"/>
      <c r="M50" s="342"/>
      <c r="N50" s="343"/>
    </row>
    <row r="51" spans="1:14" s="340" customFormat="1" ht="15.75" x14ac:dyDescent="0.25">
      <c r="A51" s="376" t="s">
        <v>55</v>
      </c>
      <c r="B51" s="342" t="s">
        <v>59</v>
      </c>
      <c r="C51" s="342"/>
      <c r="D51" s="342"/>
      <c r="E51" s="342"/>
      <c r="F51" s="342"/>
      <c r="G51" s="342"/>
      <c r="H51" s="343"/>
      <c r="J51" s="341"/>
      <c r="K51" s="342" t="s">
        <v>69</v>
      </c>
      <c r="L51" s="342"/>
      <c r="M51" s="342"/>
      <c r="N51" s="343"/>
    </row>
    <row r="52" spans="1:14" s="340" customFormat="1" ht="15.75" x14ac:dyDescent="0.25">
      <c r="A52" s="376" t="s">
        <v>54</v>
      </c>
      <c r="B52" s="342" t="s">
        <v>58</v>
      </c>
      <c r="C52" s="342"/>
      <c r="D52" s="342"/>
      <c r="E52" s="342"/>
      <c r="F52" s="342"/>
      <c r="G52" s="342"/>
      <c r="H52" s="343"/>
      <c r="J52" s="341"/>
      <c r="K52" s="342" t="s">
        <v>67</v>
      </c>
      <c r="L52" s="342"/>
      <c r="M52" s="342"/>
      <c r="N52" s="343"/>
    </row>
    <row r="53" spans="1:14" s="340" customFormat="1" ht="15.75" x14ac:dyDescent="0.25">
      <c r="A53" s="376" t="s">
        <v>61</v>
      </c>
      <c r="B53" s="342" t="s">
        <v>62</v>
      </c>
      <c r="C53" s="342"/>
      <c r="D53" s="342"/>
      <c r="E53" s="342"/>
      <c r="F53" s="342"/>
      <c r="G53" s="342"/>
      <c r="H53" s="343"/>
      <c r="J53" s="341"/>
      <c r="K53" s="342" t="s">
        <v>72</v>
      </c>
      <c r="L53" s="342"/>
      <c r="M53" s="342"/>
      <c r="N53" s="343"/>
    </row>
    <row r="54" spans="1:14" s="340" customFormat="1" ht="15.75" x14ac:dyDescent="0.25">
      <c r="A54" s="376" t="s">
        <v>117</v>
      </c>
      <c r="B54" s="342" t="s">
        <v>118</v>
      </c>
      <c r="C54" s="342"/>
      <c r="D54" s="342"/>
      <c r="E54" s="342"/>
      <c r="F54" s="342"/>
      <c r="G54" s="342"/>
      <c r="H54" s="343"/>
      <c r="J54" s="344"/>
      <c r="K54" s="345" t="s">
        <v>257</v>
      </c>
      <c r="L54" s="345"/>
      <c r="M54" s="345"/>
      <c r="N54" s="346"/>
    </row>
    <row r="55" spans="1:14" s="340" customFormat="1" ht="15.75" x14ac:dyDescent="0.25">
      <c r="A55" s="376" t="s">
        <v>258</v>
      </c>
      <c r="B55" s="342" t="s">
        <v>259</v>
      </c>
      <c r="C55" s="342"/>
      <c r="D55" s="342"/>
      <c r="E55" s="342"/>
      <c r="F55" s="342"/>
      <c r="G55" s="342"/>
      <c r="H55" s="343"/>
      <c r="J55" s="342"/>
      <c r="K55" s="342"/>
      <c r="L55" s="342"/>
      <c r="M55" s="342"/>
      <c r="N55" s="342"/>
    </row>
    <row r="56" spans="1:14" s="340" customFormat="1" ht="15.75" x14ac:dyDescent="0.25">
      <c r="A56" s="376" t="s">
        <v>255</v>
      </c>
      <c r="B56" s="342" t="s">
        <v>256</v>
      </c>
      <c r="C56" s="342"/>
      <c r="D56" s="342"/>
      <c r="E56" s="342"/>
      <c r="F56" s="342"/>
      <c r="G56" s="342"/>
      <c r="H56" s="343"/>
      <c r="J56" s="342"/>
      <c r="K56" s="342"/>
      <c r="L56" s="342"/>
      <c r="M56" s="342"/>
      <c r="N56" s="342"/>
    </row>
    <row r="57" spans="1:14" s="340" customFormat="1" ht="15.75" x14ac:dyDescent="0.25">
      <c r="A57" s="376" t="s">
        <v>56</v>
      </c>
      <c r="B57" s="342" t="s">
        <v>60</v>
      </c>
      <c r="C57" s="342"/>
      <c r="D57" s="342"/>
      <c r="E57" s="342"/>
      <c r="F57" s="342"/>
      <c r="G57" s="342"/>
      <c r="H57" s="343"/>
      <c r="J57" s="342"/>
      <c r="K57" s="342"/>
      <c r="L57" s="342"/>
      <c r="M57" s="342"/>
      <c r="N57" s="342"/>
    </row>
    <row r="58" spans="1:14" s="340" customFormat="1" ht="15.75" x14ac:dyDescent="0.25">
      <c r="A58" s="376" t="s">
        <v>57</v>
      </c>
      <c r="B58" s="342" t="s">
        <v>116</v>
      </c>
      <c r="C58" s="342"/>
      <c r="D58" s="342"/>
      <c r="E58" s="342"/>
      <c r="F58" s="342"/>
      <c r="G58" s="342"/>
      <c r="H58" s="343"/>
    </row>
    <row r="59" spans="1:14" s="340" customFormat="1" ht="15.75" x14ac:dyDescent="0.25">
      <c r="A59" s="376" t="s">
        <v>65</v>
      </c>
      <c r="B59" s="342" t="s">
        <v>66</v>
      </c>
      <c r="C59" s="342"/>
      <c r="D59" s="342"/>
      <c r="E59" s="342"/>
      <c r="F59" s="342"/>
      <c r="G59" s="342"/>
      <c r="H59" s="343"/>
      <c r="J59" s="342"/>
      <c r="K59" s="342"/>
      <c r="L59" s="342"/>
      <c r="M59" s="342"/>
      <c r="N59" s="342"/>
    </row>
    <row r="60" spans="1:14" s="340" customFormat="1" ht="15.75" x14ac:dyDescent="0.25">
      <c r="A60" s="377" t="s">
        <v>92</v>
      </c>
      <c r="B60" s="345" t="s">
        <v>93</v>
      </c>
      <c r="C60" s="345"/>
      <c r="D60" s="345"/>
      <c r="E60" s="345"/>
      <c r="F60" s="345"/>
      <c r="G60" s="345"/>
      <c r="H60" s="346"/>
    </row>
    <row r="61" spans="1:14" s="340" customFormat="1" ht="15" x14ac:dyDescent="0.2"/>
    <row r="62" spans="1:14" s="340" customFormat="1" ht="15" x14ac:dyDescent="0.2">
      <c r="A62" s="337" t="s">
        <v>112</v>
      </c>
      <c r="B62" s="338"/>
      <c r="C62" s="338"/>
      <c r="D62" s="338"/>
      <c r="E62" s="338"/>
      <c r="F62" s="338"/>
      <c r="G62" s="338"/>
      <c r="H62" s="338"/>
      <c r="I62" s="338"/>
      <c r="J62" s="338"/>
      <c r="K62" s="338"/>
      <c r="L62" s="338"/>
      <c r="M62" s="338"/>
      <c r="N62" s="339"/>
    </row>
    <row r="63" spans="1:14" s="340" customFormat="1" ht="15" x14ac:dyDescent="0.2">
      <c r="A63" s="341" t="s">
        <v>119</v>
      </c>
      <c r="B63" s="342"/>
      <c r="C63" s="342"/>
      <c r="D63" s="342"/>
      <c r="E63" s="342"/>
      <c r="F63" s="342"/>
      <c r="G63" s="342"/>
      <c r="H63" s="342"/>
      <c r="I63" s="342"/>
      <c r="J63" s="342"/>
      <c r="K63" s="342"/>
      <c r="L63" s="342"/>
      <c r="M63" s="342"/>
      <c r="N63" s="343"/>
    </row>
    <row r="64" spans="1:14" s="340" customFormat="1" ht="15" x14ac:dyDescent="0.2">
      <c r="A64" s="341" t="s">
        <v>260</v>
      </c>
      <c r="B64" s="342"/>
      <c r="C64" s="342"/>
      <c r="D64" s="342"/>
      <c r="E64" s="342"/>
      <c r="F64" s="342"/>
      <c r="G64" s="342"/>
      <c r="H64" s="342"/>
      <c r="I64" s="342"/>
      <c r="J64" s="342"/>
      <c r="K64" s="342"/>
      <c r="L64" s="342"/>
      <c r="M64" s="342"/>
      <c r="N64" s="343"/>
    </row>
    <row r="65" spans="1:14" s="340" customFormat="1" ht="15" x14ac:dyDescent="0.2">
      <c r="A65" s="341" t="s">
        <v>379</v>
      </c>
      <c r="B65" s="342"/>
      <c r="C65" s="342"/>
      <c r="D65" s="342"/>
      <c r="E65" s="342"/>
      <c r="F65" s="342"/>
      <c r="G65" s="342"/>
      <c r="H65" s="342"/>
      <c r="I65" s="342"/>
      <c r="J65" s="342"/>
      <c r="K65" s="342"/>
      <c r="L65" s="342"/>
      <c r="M65" s="342"/>
      <c r="N65" s="343"/>
    </row>
    <row r="66" spans="1:14" s="340" customFormat="1" ht="15" x14ac:dyDescent="0.2">
      <c r="A66" s="341" t="s">
        <v>254</v>
      </c>
      <c r="B66" s="342"/>
      <c r="C66" s="342"/>
      <c r="D66" s="342"/>
      <c r="E66" s="342"/>
      <c r="F66" s="342"/>
      <c r="G66" s="342"/>
      <c r="H66" s="342"/>
      <c r="I66" s="342"/>
      <c r="J66" s="342"/>
      <c r="K66" s="342"/>
      <c r="L66" s="342"/>
      <c r="M66" s="342"/>
      <c r="N66" s="343"/>
    </row>
    <row r="67" spans="1:14" s="340" customFormat="1" ht="15" x14ac:dyDescent="0.2">
      <c r="A67" s="341" t="s">
        <v>345</v>
      </c>
      <c r="B67" s="342"/>
      <c r="C67" s="342"/>
      <c r="D67" s="342"/>
      <c r="E67" s="342"/>
      <c r="F67" s="342"/>
      <c r="G67" s="342"/>
      <c r="H67" s="342"/>
      <c r="I67" s="342"/>
      <c r="J67" s="342"/>
      <c r="K67" s="342"/>
      <c r="L67" s="342"/>
      <c r="M67" s="342"/>
      <c r="N67" s="343"/>
    </row>
    <row r="68" spans="1:14" s="340" customFormat="1" ht="15" x14ac:dyDescent="0.2">
      <c r="A68" s="409" t="s">
        <v>73</v>
      </c>
      <c r="B68" s="410"/>
      <c r="C68" s="410"/>
      <c r="D68" s="410"/>
      <c r="E68" s="410"/>
      <c r="F68" s="410"/>
      <c r="G68" s="410"/>
      <c r="H68" s="410"/>
      <c r="I68" s="410"/>
      <c r="J68" s="410"/>
      <c r="K68" s="410"/>
      <c r="L68" s="410"/>
      <c r="M68" s="410"/>
      <c r="N68" s="411"/>
    </row>
    <row r="69" spans="1:14" s="340" customFormat="1" ht="15" x14ac:dyDescent="0.2">
      <c r="A69" s="409"/>
      <c r="B69" s="410"/>
      <c r="C69" s="410"/>
      <c r="D69" s="410"/>
      <c r="E69" s="410"/>
      <c r="F69" s="410"/>
      <c r="G69" s="410"/>
      <c r="H69" s="410"/>
      <c r="I69" s="410"/>
      <c r="J69" s="410"/>
      <c r="K69" s="410"/>
      <c r="L69" s="410"/>
      <c r="M69" s="410"/>
      <c r="N69" s="411"/>
    </row>
    <row r="70" spans="1:14" s="340" customFormat="1" ht="17.45" customHeight="1" x14ac:dyDescent="0.2">
      <c r="A70" s="409" t="s">
        <v>120</v>
      </c>
      <c r="B70" s="410"/>
      <c r="C70" s="410"/>
      <c r="D70" s="410"/>
      <c r="E70" s="410"/>
      <c r="F70" s="410"/>
      <c r="G70" s="410"/>
      <c r="H70" s="410"/>
      <c r="I70" s="410"/>
      <c r="J70" s="410"/>
      <c r="K70" s="410"/>
      <c r="L70" s="410"/>
      <c r="M70" s="410"/>
      <c r="N70" s="411"/>
    </row>
    <row r="71" spans="1:14" s="340" customFormat="1" ht="17.45" customHeight="1" x14ac:dyDescent="0.2">
      <c r="A71" s="409"/>
      <c r="B71" s="410"/>
      <c r="C71" s="410"/>
      <c r="D71" s="410"/>
      <c r="E71" s="410"/>
      <c r="F71" s="410"/>
      <c r="G71" s="410"/>
      <c r="H71" s="410"/>
      <c r="I71" s="410"/>
      <c r="J71" s="410"/>
      <c r="K71" s="410"/>
      <c r="L71" s="410"/>
      <c r="M71" s="410"/>
      <c r="N71" s="411"/>
    </row>
    <row r="72" spans="1:14" s="340" customFormat="1" ht="17.45" customHeight="1" x14ac:dyDescent="0.2">
      <c r="A72" s="409" t="s">
        <v>263</v>
      </c>
      <c r="B72" s="410"/>
      <c r="C72" s="410"/>
      <c r="D72" s="410"/>
      <c r="E72" s="410"/>
      <c r="F72" s="410"/>
      <c r="G72" s="410"/>
      <c r="H72" s="410"/>
      <c r="I72" s="410"/>
      <c r="J72" s="410"/>
      <c r="K72" s="410"/>
      <c r="L72" s="410"/>
      <c r="M72" s="410"/>
      <c r="N72" s="411"/>
    </row>
    <row r="73" spans="1:14" s="340" customFormat="1" ht="17.45" customHeight="1" x14ac:dyDescent="0.2">
      <c r="A73" s="409"/>
      <c r="B73" s="410"/>
      <c r="C73" s="410"/>
      <c r="D73" s="410"/>
      <c r="E73" s="410"/>
      <c r="F73" s="410"/>
      <c r="G73" s="410"/>
      <c r="H73" s="410"/>
      <c r="I73" s="410"/>
      <c r="J73" s="410"/>
      <c r="K73" s="410"/>
      <c r="L73" s="410"/>
      <c r="M73" s="410"/>
      <c r="N73" s="411"/>
    </row>
    <row r="74" spans="1:14" s="340" customFormat="1" ht="17.45" customHeight="1" x14ac:dyDescent="0.2">
      <c r="A74" s="409" t="s">
        <v>264</v>
      </c>
      <c r="B74" s="410"/>
      <c r="C74" s="410"/>
      <c r="D74" s="410"/>
      <c r="E74" s="410"/>
      <c r="F74" s="410"/>
      <c r="G74" s="410"/>
      <c r="H74" s="410"/>
      <c r="I74" s="410"/>
      <c r="J74" s="410"/>
      <c r="K74" s="410"/>
      <c r="L74" s="410"/>
      <c r="M74" s="410"/>
      <c r="N74" s="411"/>
    </row>
    <row r="75" spans="1:14" s="340" customFormat="1" ht="17.45" customHeight="1" x14ac:dyDescent="0.2">
      <c r="A75" s="409"/>
      <c r="B75" s="410"/>
      <c r="C75" s="410"/>
      <c r="D75" s="410"/>
      <c r="E75" s="410"/>
      <c r="F75" s="410"/>
      <c r="G75" s="410"/>
      <c r="H75" s="410"/>
      <c r="I75" s="410"/>
      <c r="J75" s="410"/>
      <c r="K75" s="410"/>
      <c r="L75" s="410"/>
      <c r="M75" s="410"/>
      <c r="N75" s="411"/>
    </row>
    <row r="76" spans="1:14" s="340" customFormat="1" ht="17.45" customHeight="1" x14ac:dyDescent="0.2">
      <c r="A76" s="409"/>
      <c r="B76" s="410"/>
      <c r="C76" s="410"/>
      <c r="D76" s="410"/>
      <c r="E76" s="410"/>
      <c r="F76" s="410"/>
      <c r="G76" s="410"/>
      <c r="H76" s="410"/>
      <c r="I76" s="410"/>
      <c r="J76" s="410"/>
      <c r="K76" s="410"/>
      <c r="L76" s="410"/>
      <c r="M76" s="410"/>
      <c r="N76" s="411"/>
    </row>
    <row r="77" spans="1:14" s="340" customFormat="1" ht="15" x14ac:dyDescent="0.2">
      <c r="A77" s="372"/>
      <c r="B77" s="373"/>
      <c r="C77" s="373"/>
      <c r="D77" s="373"/>
      <c r="E77" s="373"/>
      <c r="F77" s="373"/>
      <c r="G77" s="373"/>
      <c r="H77" s="373"/>
      <c r="I77" s="373"/>
      <c r="J77" s="373"/>
      <c r="K77" s="373"/>
      <c r="L77" s="373"/>
      <c r="M77" s="373"/>
      <c r="N77" s="374"/>
    </row>
    <row r="78" spans="1:14" s="340" customFormat="1" ht="15" x14ac:dyDescent="0.2"/>
    <row r="79" spans="1:14" s="340" customFormat="1" ht="15" x14ac:dyDescent="0.2">
      <c r="A79" s="337" t="s">
        <v>74</v>
      </c>
      <c r="B79" s="338"/>
      <c r="C79" s="338"/>
      <c r="D79" s="338"/>
      <c r="E79" s="338"/>
      <c r="F79" s="338"/>
      <c r="G79" s="338"/>
      <c r="H79" s="338"/>
      <c r="I79" s="338"/>
      <c r="J79" s="338"/>
      <c r="K79" s="338"/>
      <c r="L79" s="338"/>
      <c r="M79" s="338"/>
      <c r="N79" s="339"/>
    </row>
    <row r="80" spans="1:14" s="340" customFormat="1" ht="15" x14ac:dyDescent="0.2">
      <c r="A80" s="341" t="s">
        <v>261</v>
      </c>
      <c r="B80" s="342"/>
      <c r="C80" s="342"/>
      <c r="D80" s="342"/>
      <c r="E80" s="342"/>
      <c r="F80" s="342"/>
      <c r="G80" s="342"/>
      <c r="H80" s="342"/>
      <c r="I80" s="342"/>
      <c r="J80" s="342"/>
      <c r="K80" s="342"/>
      <c r="L80" s="342"/>
      <c r="M80" s="342"/>
      <c r="N80" s="343"/>
    </row>
    <row r="81" spans="1:14" s="340" customFormat="1" ht="15" x14ac:dyDescent="0.2">
      <c r="A81" s="409" t="s">
        <v>262</v>
      </c>
      <c r="B81" s="410"/>
      <c r="C81" s="410"/>
      <c r="D81" s="410"/>
      <c r="E81" s="410"/>
      <c r="F81" s="410"/>
      <c r="G81" s="410"/>
      <c r="H81" s="410"/>
      <c r="I81" s="410"/>
      <c r="J81" s="410"/>
      <c r="K81" s="410"/>
      <c r="L81" s="410"/>
      <c r="M81" s="410"/>
      <c r="N81" s="411"/>
    </row>
    <row r="82" spans="1:14" s="340" customFormat="1" ht="15" x14ac:dyDescent="0.2">
      <c r="A82" s="344"/>
      <c r="B82" s="345"/>
      <c r="C82" s="345"/>
      <c r="D82" s="345"/>
      <c r="E82" s="345"/>
      <c r="F82" s="345"/>
      <c r="G82" s="345"/>
      <c r="H82" s="345"/>
      <c r="I82" s="345"/>
      <c r="J82" s="345"/>
      <c r="K82" s="345"/>
      <c r="L82" s="345"/>
      <c r="M82" s="345"/>
      <c r="N82" s="346"/>
    </row>
    <row r="84" spans="1:14" ht="15" x14ac:dyDescent="0.2">
      <c r="A84" s="358" t="s">
        <v>202</v>
      </c>
      <c r="B84" s="332"/>
      <c r="C84" s="332"/>
      <c r="D84" s="332"/>
      <c r="E84" s="332"/>
      <c r="F84" s="332"/>
      <c r="G84" s="332"/>
      <c r="H84" s="332"/>
      <c r="I84" s="332"/>
      <c r="J84" s="332"/>
      <c r="K84" s="332"/>
      <c r="L84" s="332"/>
      <c r="M84" s="332"/>
      <c r="N84" s="359"/>
    </row>
    <row r="85" spans="1:14" ht="15.75" x14ac:dyDescent="0.2">
      <c r="A85" s="412" t="s">
        <v>122</v>
      </c>
      <c r="B85" s="413"/>
      <c r="C85" s="413"/>
      <c r="D85" s="413"/>
      <c r="E85" s="413"/>
      <c r="F85" s="413"/>
      <c r="G85" s="413"/>
      <c r="H85" s="413"/>
      <c r="I85" s="413"/>
      <c r="J85" s="413"/>
      <c r="K85" s="413"/>
      <c r="L85" s="413"/>
      <c r="M85" s="413"/>
      <c r="N85" s="414"/>
    </row>
    <row r="86" spans="1:14" ht="15" x14ac:dyDescent="0.2">
      <c r="A86" s="415" t="s">
        <v>123</v>
      </c>
      <c r="B86" s="416"/>
      <c r="C86" s="416"/>
      <c r="D86" s="416"/>
      <c r="E86" s="416"/>
      <c r="F86" s="416"/>
      <c r="G86" s="416"/>
      <c r="H86" s="416"/>
      <c r="I86" s="416"/>
      <c r="J86" s="416"/>
      <c r="K86" s="416"/>
      <c r="L86" s="416"/>
      <c r="M86" s="416"/>
      <c r="N86" s="417"/>
    </row>
    <row r="87" spans="1:14" ht="15" x14ac:dyDescent="0.2">
      <c r="A87" s="415" t="s">
        <v>124</v>
      </c>
      <c r="B87" s="416"/>
      <c r="C87" s="416"/>
      <c r="D87" s="416"/>
      <c r="E87" s="416"/>
      <c r="F87" s="416"/>
      <c r="G87" s="416"/>
      <c r="H87" s="416"/>
      <c r="I87" s="416"/>
      <c r="J87" s="416"/>
      <c r="K87" s="416"/>
      <c r="L87" s="416"/>
      <c r="M87" s="416"/>
      <c r="N87" s="417"/>
    </row>
    <row r="88" spans="1:14" ht="15" x14ac:dyDescent="0.2">
      <c r="A88" s="415" t="s">
        <v>125</v>
      </c>
      <c r="B88" s="416"/>
      <c r="C88" s="416"/>
      <c r="D88" s="416"/>
      <c r="E88" s="416"/>
      <c r="F88" s="416"/>
      <c r="G88" s="416"/>
      <c r="H88" s="416"/>
      <c r="I88" s="416"/>
      <c r="J88" s="416"/>
      <c r="K88" s="416"/>
      <c r="L88" s="416"/>
      <c r="M88" s="416"/>
      <c r="N88" s="417"/>
    </row>
    <row r="89" spans="1:14" ht="15" x14ac:dyDescent="0.2">
      <c r="A89" s="415" t="s">
        <v>126</v>
      </c>
      <c r="B89" s="416"/>
      <c r="C89" s="416"/>
      <c r="D89" s="416"/>
      <c r="E89" s="416"/>
      <c r="F89" s="416"/>
      <c r="G89" s="416"/>
      <c r="H89" s="416"/>
      <c r="I89" s="416"/>
      <c r="J89" s="416"/>
      <c r="K89" s="416"/>
      <c r="L89" s="416"/>
      <c r="M89" s="416"/>
      <c r="N89" s="417"/>
    </row>
    <row r="90" spans="1:14" ht="15" x14ac:dyDescent="0.2">
      <c r="A90" s="415" t="s">
        <v>127</v>
      </c>
      <c r="B90" s="416"/>
      <c r="C90" s="416"/>
      <c r="D90" s="416"/>
      <c r="E90" s="416"/>
      <c r="F90" s="416"/>
      <c r="G90" s="416"/>
      <c r="H90" s="416"/>
      <c r="I90" s="416"/>
      <c r="J90" s="416"/>
      <c r="K90" s="416"/>
      <c r="L90" s="416"/>
      <c r="M90" s="416"/>
      <c r="N90" s="417"/>
    </row>
    <row r="91" spans="1:14" ht="15" x14ac:dyDescent="0.2">
      <c r="A91" s="415" t="s">
        <v>80</v>
      </c>
      <c r="B91" s="416"/>
      <c r="C91" s="416"/>
      <c r="D91" s="416"/>
      <c r="E91" s="416"/>
      <c r="F91" s="416"/>
      <c r="G91" s="416"/>
      <c r="H91" s="416"/>
      <c r="I91" s="416"/>
      <c r="J91" s="416"/>
      <c r="K91" s="416"/>
      <c r="L91" s="416"/>
      <c r="M91" s="416"/>
      <c r="N91" s="417"/>
    </row>
    <row r="92" spans="1:14" ht="15" x14ac:dyDescent="0.2">
      <c r="A92" s="415" t="s">
        <v>128</v>
      </c>
      <c r="B92" s="416"/>
      <c r="C92" s="416"/>
      <c r="D92" s="416"/>
      <c r="E92" s="416"/>
      <c r="F92" s="416"/>
      <c r="G92" s="416"/>
      <c r="H92" s="416"/>
      <c r="I92" s="416"/>
      <c r="J92" s="416"/>
      <c r="K92" s="416"/>
      <c r="L92" s="416"/>
      <c r="M92" s="416"/>
      <c r="N92" s="417"/>
    </row>
    <row r="93" spans="1:14" ht="15" x14ac:dyDescent="0.2">
      <c r="A93" s="415" t="s">
        <v>129</v>
      </c>
      <c r="B93" s="416"/>
      <c r="C93" s="416"/>
      <c r="D93" s="416"/>
      <c r="E93" s="416"/>
      <c r="F93" s="416"/>
      <c r="G93" s="416"/>
      <c r="H93" s="416"/>
      <c r="I93" s="416"/>
      <c r="J93" s="416"/>
      <c r="K93" s="416"/>
      <c r="L93" s="416"/>
      <c r="M93" s="416"/>
      <c r="N93" s="417"/>
    </row>
    <row r="94" spans="1:14" ht="15" x14ac:dyDescent="0.2">
      <c r="A94" s="415" t="s">
        <v>130</v>
      </c>
      <c r="B94" s="416"/>
      <c r="C94" s="416"/>
      <c r="D94" s="416"/>
      <c r="E94" s="416"/>
      <c r="F94" s="416"/>
      <c r="G94" s="416"/>
      <c r="H94" s="416"/>
      <c r="I94" s="416"/>
      <c r="J94" s="416"/>
      <c r="K94" s="416"/>
      <c r="L94" s="416"/>
      <c r="M94" s="416"/>
      <c r="N94" s="417"/>
    </row>
    <row r="95" spans="1:14" ht="15" x14ac:dyDescent="0.2">
      <c r="A95" s="415" t="s">
        <v>131</v>
      </c>
      <c r="B95" s="416"/>
      <c r="C95" s="416"/>
      <c r="D95" s="416"/>
      <c r="E95" s="416"/>
      <c r="F95" s="416"/>
      <c r="G95" s="416"/>
      <c r="H95" s="416"/>
      <c r="I95" s="416"/>
      <c r="J95" s="416"/>
      <c r="K95" s="416"/>
      <c r="L95" s="416"/>
      <c r="M95" s="416"/>
      <c r="N95" s="417"/>
    </row>
    <row r="96" spans="1:14" ht="15" x14ac:dyDescent="0.2">
      <c r="A96" s="415" t="s">
        <v>132</v>
      </c>
      <c r="B96" s="416"/>
      <c r="C96" s="416"/>
      <c r="D96" s="416"/>
      <c r="E96" s="416"/>
      <c r="F96" s="416"/>
      <c r="G96" s="416"/>
      <c r="H96" s="416"/>
      <c r="I96" s="416"/>
      <c r="J96" s="416"/>
      <c r="K96" s="416"/>
      <c r="L96" s="416"/>
      <c r="M96" s="416"/>
      <c r="N96" s="417"/>
    </row>
    <row r="97" spans="1:14" ht="15" x14ac:dyDescent="0.2">
      <c r="A97" s="415" t="s">
        <v>133</v>
      </c>
      <c r="B97" s="416"/>
      <c r="C97" s="416"/>
      <c r="D97" s="416"/>
      <c r="E97" s="416"/>
      <c r="F97" s="416"/>
      <c r="G97" s="416"/>
      <c r="H97" s="416"/>
      <c r="I97" s="416"/>
      <c r="J97" s="416"/>
      <c r="K97" s="416"/>
      <c r="L97" s="416"/>
      <c r="M97" s="416"/>
      <c r="N97" s="417"/>
    </row>
    <row r="98" spans="1:14" ht="15" x14ac:dyDescent="0.2">
      <c r="A98" s="415" t="s">
        <v>134</v>
      </c>
      <c r="B98" s="416"/>
      <c r="C98" s="416"/>
      <c r="D98" s="416"/>
      <c r="E98" s="416"/>
      <c r="F98" s="416"/>
      <c r="G98" s="416"/>
      <c r="H98" s="416"/>
      <c r="I98" s="416"/>
      <c r="J98" s="416"/>
      <c r="K98" s="416"/>
      <c r="L98" s="416"/>
      <c r="M98" s="416"/>
      <c r="N98" s="417"/>
    </row>
    <row r="99" spans="1:14" ht="15.75" x14ac:dyDescent="0.2">
      <c r="A99" s="412" t="s">
        <v>135</v>
      </c>
      <c r="B99" s="413"/>
      <c r="C99" s="413"/>
      <c r="D99" s="413"/>
      <c r="E99" s="413"/>
      <c r="F99" s="413"/>
      <c r="G99" s="413"/>
      <c r="H99" s="413"/>
      <c r="I99" s="413"/>
      <c r="J99" s="413"/>
      <c r="K99" s="413"/>
      <c r="L99" s="413"/>
      <c r="M99" s="413"/>
      <c r="N99" s="414"/>
    </row>
    <row r="100" spans="1:14" ht="15" x14ac:dyDescent="0.2">
      <c r="A100" s="415" t="s">
        <v>136</v>
      </c>
      <c r="B100" s="416"/>
      <c r="C100" s="416"/>
      <c r="D100" s="416"/>
      <c r="E100" s="416"/>
      <c r="F100" s="416"/>
      <c r="G100" s="416"/>
      <c r="H100" s="416"/>
      <c r="I100" s="416"/>
      <c r="J100" s="416"/>
      <c r="K100" s="416"/>
      <c r="L100" s="416"/>
      <c r="M100" s="416"/>
      <c r="N100" s="417"/>
    </row>
    <row r="101" spans="1:14" ht="15" x14ac:dyDescent="0.2">
      <c r="A101" s="415" t="s">
        <v>137</v>
      </c>
      <c r="B101" s="416"/>
      <c r="C101" s="416"/>
      <c r="D101" s="416"/>
      <c r="E101" s="416"/>
      <c r="F101" s="416"/>
      <c r="G101" s="416"/>
      <c r="H101" s="416"/>
      <c r="I101" s="416"/>
      <c r="J101" s="416"/>
      <c r="K101" s="416"/>
      <c r="L101" s="416"/>
      <c r="M101" s="416"/>
      <c r="N101" s="417"/>
    </row>
    <row r="102" spans="1:14" ht="15" x14ac:dyDescent="0.2">
      <c r="A102" s="415" t="s">
        <v>138</v>
      </c>
      <c r="B102" s="416"/>
      <c r="C102" s="416"/>
      <c r="D102" s="416"/>
      <c r="E102" s="416"/>
      <c r="F102" s="416"/>
      <c r="G102" s="416"/>
      <c r="H102" s="416"/>
      <c r="I102" s="416"/>
      <c r="J102" s="416"/>
      <c r="K102" s="416"/>
      <c r="L102" s="416"/>
      <c r="M102" s="416"/>
      <c r="N102" s="417"/>
    </row>
    <row r="103" spans="1:14" ht="15" x14ac:dyDescent="0.2">
      <c r="A103" s="415" t="s">
        <v>139</v>
      </c>
      <c r="B103" s="416"/>
      <c r="C103" s="416"/>
      <c r="D103" s="416"/>
      <c r="E103" s="416"/>
      <c r="F103" s="416"/>
      <c r="G103" s="416"/>
      <c r="H103" s="416"/>
      <c r="I103" s="416"/>
      <c r="J103" s="416"/>
      <c r="K103" s="416"/>
      <c r="L103" s="416"/>
      <c r="M103" s="416"/>
      <c r="N103" s="417"/>
    </row>
    <row r="104" spans="1:14" ht="15" x14ac:dyDescent="0.2">
      <c r="A104" s="415" t="s">
        <v>140</v>
      </c>
      <c r="B104" s="416"/>
      <c r="C104" s="416"/>
      <c r="D104" s="416"/>
      <c r="E104" s="416"/>
      <c r="F104" s="416"/>
      <c r="G104" s="416"/>
      <c r="H104" s="416"/>
      <c r="I104" s="416"/>
      <c r="J104" s="416"/>
      <c r="K104" s="416"/>
      <c r="L104" s="416"/>
      <c r="M104" s="416"/>
      <c r="N104" s="417"/>
    </row>
    <row r="105" spans="1:14" ht="15" x14ac:dyDescent="0.2">
      <c r="A105" s="415" t="s">
        <v>141</v>
      </c>
      <c r="B105" s="416"/>
      <c r="C105" s="416"/>
      <c r="D105" s="416"/>
      <c r="E105" s="416"/>
      <c r="F105" s="416"/>
      <c r="G105" s="416"/>
      <c r="H105" s="416"/>
      <c r="I105" s="416"/>
      <c r="J105" s="416"/>
      <c r="K105" s="416"/>
      <c r="L105" s="416"/>
      <c r="M105" s="416"/>
      <c r="N105" s="417"/>
    </row>
    <row r="106" spans="1:14" ht="15" x14ac:dyDescent="0.2">
      <c r="A106" s="415" t="s">
        <v>142</v>
      </c>
      <c r="B106" s="416"/>
      <c r="C106" s="416"/>
      <c r="D106" s="416"/>
      <c r="E106" s="416"/>
      <c r="F106" s="416"/>
      <c r="G106" s="416"/>
      <c r="H106" s="416"/>
      <c r="I106" s="416"/>
      <c r="J106" s="416"/>
      <c r="K106" s="416"/>
      <c r="L106" s="416"/>
      <c r="M106" s="416"/>
      <c r="N106" s="417"/>
    </row>
    <row r="107" spans="1:14" ht="15" x14ac:dyDescent="0.2">
      <c r="A107" s="415" t="s">
        <v>143</v>
      </c>
      <c r="B107" s="416"/>
      <c r="C107" s="416"/>
      <c r="D107" s="416"/>
      <c r="E107" s="416"/>
      <c r="F107" s="416"/>
      <c r="G107" s="416"/>
      <c r="H107" s="416"/>
      <c r="I107" s="416"/>
      <c r="J107" s="416"/>
      <c r="K107" s="416"/>
      <c r="L107" s="416"/>
      <c r="M107" s="416"/>
      <c r="N107" s="417"/>
    </row>
    <row r="108" spans="1:14" ht="15" x14ac:dyDescent="0.2">
      <c r="A108" s="415" t="s">
        <v>144</v>
      </c>
      <c r="B108" s="416"/>
      <c r="C108" s="416"/>
      <c r="D108" s="416"/>
      <c r="E108" s="416"/>
      <c r="F108" s="416"/>
      <c r="G108" s="416"/>
      <c r="H108" s="416"/>
      <c r="I108" s="416"/>
      <c r="J108" s="416"/>
      <c r="K108" s="416"/>
      <c r="L108" s="416"/>
      <c r="M108" s="416"/>
      <c r="N108" s="417"/>
    </row>
    <row r="109" spans="1:14" ht="15" x14ac:dyDescent="0.2">
      <c r="A109" s="415" t="s">
        <v>145</v>
      </c>
      <c r="B109" s="416"/>
      <c r="C109" s="416"/>
      <c r="D109" s="416"/>
      <c r="E109" s="416"/>
      <c r="F109" s="416"/>
      <c r="G109" s="416"/>
      <c r="H109" s="416"/>
      <c r="I109" s="416"/>
      <c r="J109" s="416"/>
      <c r="K109" s="416"/>
      <c r="L109" s="416"/>
      <c r="M109" s="416"/>
      <c r="N109" s="417"/>
    </row>
    <row r="110" spans="1:14" ht="15" x14ac:dyDescent="0.2">
      <c r="A110" s="415" t="s">
        <v>146</v>
      </c>
      <c r="B110" s="416"/>
      <c r="C110" s="416"/>
      <c r="D110" s="416"/>
      <c r="E110" s="416"/>
      <c r="F110" s="416"/>
      <c r="G110" s="416"/>
      <c r="H110" s="416"/>
      <c r="I110" s="416"/>
      <c r="J110" s="416"/>
      <c r="K110" s="416"/>
      <c r="L110" s="416"/>
      <c r="M110" s="416"/>
      <c r="N110" s="417"/>
    </row>
    <row r="111" spans="1:14" ht="15" x14ac:dyDescent="0.2">
      <c r="A111" s="415" t="s">
        <v>147</v>
      </c>
      <c r="B111" s="416"/>
      <c r="C111" s="416"/>
      <c r="D111" s="416"/>
      <c r="E111" s="416"/>
      <c r="F111" s="416"/>
      <c r="G111" s="416"/>
      <c r="H111" s="416"/>
      <c r="I111" s="416"/>
      <c r="J111" s="416"/>
      <c r="K111" s="416"/>
      <c r="L111" s="416"/>
      <c r="M111" s="416"/>
      <c r="N111" s="417"/>
    </row>
    <row r="112" spans="1:14" ht="15" x14ac:dyDescent="0.2">
      <c r="A112" s="415" t="s">
        <v>148</v>
      </c>
      <c r="B112" s="416"/>
      <c r="C112" s="416"/>
      <c r="D112" s="416"/>
      <c r="E112" s="416"/>
      <c r="F112" s="416"/>
      <c r="G112" s="416"/>
      <c r="H112" s="416"/>
      <c r="I112" s="416"/>
      <c r="J112" s="416"/>
      <c r="K112" s="416"/>
      <c r="L112" s="416"/>
      <c r="M112" s="416"/>
      <c r="N112" s="417"/>
    </row>
    <row r="113" spans="1:14" ht="15" x14ac:dyDescent="0.2">
      <c r="A113" s="415" t="s">
        <v>149</v>
      </c>
      <c r="B113" s="416"/>
      <c r="C113" s="416"/>
      <c r="D113" s="416"/>
      <c r="E113" s="416"/>
      <c r="F113" s="416"/>
      <c r="G113" s="416"/>
      <c r="H113" s="416"/>
      <c r="I113" s="416"/>
      <c r="J113" s="416"/>
      <c r="K113" s="416"/>
      <c r="L113" s="416"/>
      <c r="M113" s="416"/>
      <c r="N113" s="417"/>
    </row>
    <row r="114" spans="1:14" ht="15" x14ac:dyDescent="0.2">
      <c r="A114" s="415" t="s">
        <v>150</v>
      </c>
      <c r="B114" s="416"/>
      <c r="C114" s="416"/>
      <c r="D114" s="416"/>
      <c r="E114" s="416"/>
      <c r="F114" s="416"/>
      <c r="G114" s="416"/>
      <c r="H114" s="416"/>
      <c r="I114" s="416"/>
      <c r="J114" s="416"/>
      <c r="K114" s="416"/>
      <c r="L114" s="416"/>
      <c r="M114" s="416"/>
      <c r="N114" s="417"/>
    </row>
    <row r="115" spans="1:14" ht="15" x14ac:dyDescent="0.2">
      <c r="A115" s="415" t="s">
        <v>151</v>
      </c>
      <c r="B115" s="416"/>
      <c r="C115" s="416"/>
      <c r="D115" s="416"/>
      <c r="E115" s="416"/>
      <c r="F115" s="416"/>
      <c r="G115" s="416"/>
      <c r="H115" s="416"/>
      <c r="I115" s="416"/>
      <c r="J115" s="416"/>
      <c r="K115" s="416"/>
      <c r="L115" s="416"/>
      <c r="M115" s="416"/>
      <c r="N115" s="417"/>
    </row>
    <row r="116" spans="1:14" ht="15" x14ac:dyDescent="0.2">
      <c r="A116" s="415" t="s">
        <v>152</v>
      </c>
      <c r="B116" s="416"/>
      <c r="C116" s="416"/>
      <c r="D116" s="416"/>
      <c r="E116" s="416"/>
      <c r="F116" s="416"/>
      <c r="G116" s="416"/>
      <c r="H116" s="416"/>
      <c r="I116" s="416"/>
      <c r="J116" s="416"/>
      <c r="K116" s="416"/>
      <c r="L116" s="416"/>
      <c r="M116" s="416"/>
      <c r="N116" s="417"/>
    </row>
    <row r="117" spans="1:14" ht="15" x14ac:dyDescent="0.2">
      <c r="A117" s="415" t="s">
        <v>153</v>
      </c>
      <c r="B117" s="416"/>
      <c r="C117" s="416"/>
      <c r="D117" s="416"/>
      <c r="E117" s="416"/>
      <c r="F117" s="416"/>
      <c r="G117" s="416"/>
      <c r="H117" s="416"/>
      <c r="I117" s="416"/>
      <c r="J117" s="416"/>
      <c r="K117" s="416"/>
      <c r="L117" s="416"/>
      <c r="M117" s="416"/>
      <c r="N117" s="417"/>
    </row>
    <row r="118" spans="1:14" ht="15" x14ac:dyDescent="0.2">
      <c r="A118" s="415" t="s">
        <v>154</v>
      </c>
      <c r="B118" s="416"/>
      <c r="C118" s="416"/>
      <c r="D118" s="416"/>
      <c r="E118" s="416"/>
      <c r="F118" s="416"/>
      <c r="G118" s="416"/>
      <c r="H118" s="416"/>
      <c r="I118" s="416"/>
      <c r="J118" s="416"/>
      <c r="K118" s="416"/>
      <c r="L118" s="416"/>
      <c r="M118" s="416"/>
      <c r="N118" s="417"/>
    </row>
    <row r="119" spans="1:14" ht="15" x14ac:dyDescent="0.2">
      <c r="A119" s="415" t="s">
        <v>155</v>
      </c>
      <c r="B119" s="416"/>
      <c r="C119" s="416"/>
      <c r="D119" s="416"/>
      <c r="E119" s="416"/>
      <c r="F119" s="416"/>
      <c r="G119" s="416"/>
      <c r="H119" s="416"/>
      <c r="I119" s="416"/>
      <c r="J119" s="416"/>
      <c r="K119" s="416"/>
      <c r="L119" s="416"/>
      <c r="M119" s="416"/>
      <c r="N119" s="417"/>
    </row>
    <row r="120" spans="1:14" ht="15" x14ac:dyDescent="0.2">
      <c r="A120" s="415" t="s">
        <v>156</v>
      </c>
      <c r="B120" s="416"/>
      <c r="C120" s="416"/>
      <c r="D120" s="416"/>
      <c r="E120" s="416"/>
      <c r="F120" s="416"/>
      <c r="G120" s="416"/>
      <c r="H120" s="416"/>
      <c r="I120" s="416"/>
      <c r="J120" s="416"/>
      <c r="K120" s="416"/>
      <c r="L120" s="416"/>
      <c r="M120" s="416"/>
      <c r="N120" s="417"/>
    </row>
    <row r="121" spans="1:14" ht="15.75" x14ac:dyDescent="0.2">
      <c r="A121" s="412" t="s">
        <v>157</v>
      </c>
      <c r="B121" s="413"/>
      <c r="C121" s="413"/>
      <c r="D121" s="413"/>
      <c r="E121" s="413"/>
      <c r="F121" s="413"/>
      <c r="G121" s="413"/>
      <c r="H121" s="413"/>
      <c r="I121" s="413"/>
      <c r="J121" s="413"/>
      <c r="K121" s="413"/>
      <c r="L121" s="413"/>
      <c r="M121" s="413"/>
      <c r="N121" s="414"/>
    </row>
    <row r="122" spans="1:14" ht="15" x14ac:dyDescent="0.2">
      <c r="A122" s="415" t="s">
        <v>158</v>
      </c>
      <c r="B122" s="416"/>
      <c r="C122" s="416"/>
      <c r="D122" s="416"/>
      <c r="E122" s="416"/>
      <c r="F122" s="416"/>
      <c r="G122" s="416"/>
      <c r="H122" s="416"/>
      <c r="I122" s="416"/>
      <c r="J122" s="416"/>
      <c r="K122" s="416"/>
      <c r="L122" s="416"/>
      <c r="M122" s="416"/>
      <c r="N122" s="417"/>
    </row>
    <row r="123" spans="1:14" ht="15" x14ac:dyDescent="0.2">
      <c r="A123" s="415" t="s">
        <v>159</v>
      </c>
      <c r="B123" s="416"/>
      <c r="C123" s="416"/>
      <c r="D123" s="416"/>
      <c r="E123" s="416"/>
      <c r="F123" s="416"/>
      <c r="G123" s="416"/>
      <c r="H123" s="416"/>
      <c r="I123" s="416"/>
      <c r="J123" s="416"/>
      <c r="K123" s="416"/>
      <c r="L123" s="416"/>
      <c r="M123" s="416"/>
      <c r="N123" s="417"/>
    </row>
    <row r="124" spans="1:14" ht="15" x14ac:dyDescent="0.2">
      <c r="A124" s="415" t="s">
        <v>160</v>
      </c>
      <c r="B124" s="416"/>
      <c r="C124" s="416"/>
      <c r="D124" s="416"/>
      <c r="E124" s="416"/>
      <c r="F124" s="416"/>
      <c r="G124" s="416"/>
      <c r="H124" s="416"/>
      <c r="I124" s="416"/>
      <c r="J124" s="416"/>
      <c r="K124" s="416"/>
      <c r="L124" s="416"/>
      <c r="M124" s="416"/>
      <c r="N124" s="417"/>
    </row>
    <row r="125" spans="1:14" ht="15" x14ac:dyDescent="0.2">
      <c r="A125" s="415" t="s">
        <v>161</v>
      </c>
      <c r="B125" s="416"/>
      <c r="C125" s="416"/>
      <c r="D125" s="416"/>
      <c r="E125" s="416"/>
      <c r="F125" s="416"/>
      <c r="G125" s="416"/>
      <c r="H125" s="416"/>
      <c r="I125" s="416"/>
      <c r="J125" s="416"/>
      <c r="K125" s="416"/>
      <c r="L125" s="416"/>
      <c r="M125" s="416"/>
      <c r="N125" s="417"/>
    </row>
    <row r="126" spans="1:14" ht="15" x14ac:dyDescent="0.2">
      <c r="A126" s="415" t="s">
        <v>162</v>
      </c>
      <c r="B126" s="416"/>
      <c r="C126" s="416"/>
      <c r="D126" s="416"/>
      <c r="E126" s="416"/>
      <c r="F126" s="416"/>
      <c r="G126" s="416"/>
      <c r="H126" s="416"/>
      <c r="I126" s="416"/>
      <c r="J126" s="416"/>
      <c r="K126" s="416"/>
      <c r="L126" s="416"/>
      <c r="M126" s="416"/>
      <c r="N126" s="417"/>
    </row>
    <row r="127" spans="1:14" ht="15" x14ac:dyDescent="0.2">
      <c r="A127" s="415" t="s">
        <v>163</v>
      </c>
      <c r="B127" s="416"/>
      <c r="C127" s="416"/>
      <c r="D127" s="416"/>
      <c r="E127" s="416"/>
      <c r="F127" s="416"/>
      <c r="G127" s="416"/>
      <c r="H127" s="416"/>
      <c r="I127" s="416"/>
      <c r="J127" s="416"/>
      <c r="K127" s="416"/>
      <c r="L127" s="416"/>
      <c r="M127" s="416"/>
      <c r="N127" s="417"/>
    </row>
    <row r="128" spans="1:14" ht="15" x14ac:dyDescent="0.2">
      <c r="A128" s="415" t="s">
        <v>164</v>
      </c>
      <c r="B128" s="416"/>
      <c r="C128" s="416"/>
      <c r="D128" s="416"/>
      <c r="E128" s="416"/>
      <c r="F128" s="416"/>
      <c r="G128" s="416"/>
      <c r="H128" s="416"/>
      <c r="I128" s="416"/>
      <c r="J128" s="416"/>
      <c r="K128" s="416"/>
      <c r="L128" s="416"/>
      <c r="M128" s="416"/>
      <c r="N128" s="417"/>
    </row>
    <row r="129" spans="1:14" ht="15" x14ac:dyDescent="0.2">
      <c r="A129" s="415" t="s">
        <v>165</v>
      </c>
      <c r="B129" s="416"/>
      <c r="C129" s="416"/>
      <c r="D129" s="416"/>
      <c r="E129" s="416"/>
      <c r="F129" s="416"/>
      <c r="G129" s="416"/>
      <c r="H129" s="416"/>
      <c r="I129" s="416"/>
      <c r="J129" s="416"/>
      <c r="K129" s="416"/>
      <c r="L129" s="416"/>
      <c r="M129" s="416"/>
      <c r="N129" s="417"/>
    </row>
    <row r="130" spans="1:14" ht="15" x14ac:dyDescent="0.2">
      <c r="A130" s="415" t="s">
        <v>166</v>
      </c>
      <c r="B130" s="416"/>
      <c r="C130" s="416"/>
      <c r="D130" s="416"/>
      <c r="E130" s="416"/>
      <c r="F130" s="416"/>
      <c r="G130" s="416"/>
      <c r="H130" s="416"/>
      <c r="I130" s="416"/>
      <c r="J130" s="416"/>
      <c r="K130" s="416"/>
      <c r="L130" s="416"/>
      <c r="M130" s="416"/>
      <c r="N130" s="417"/>
    </row>
    <row r="131" spans="1:14" ht="15" x14ac:dyDescent="0.2">
      <c r="A131" s="415" t="s">
        <v>167</v>
      </c>
      <c r="B131" s="416"/>
      <c r="C131" s="416"/>
      <c r="D131" s="416"/>
      <c r="E131" s="416"/>
      <c r="F131" s="416"/>
      <c r="G131" s="416"/>
      <c r="H131" s="416"/>
      <c r="I131" s="416"/>
      <c r="J131" s="416"/>
      <c r="K131" s="416"/>
      <c r="L131" s="416"/>
      <c r="M131" s="416"/>
      <c r="N131" s="417"/>
    </row>
    <row r="132" spans="1:14" ht="15" x14ac:dyDescent="0.2">
      <c r="A132" s="415" t="s">
        <v>168</v>
      </c>
      <c r="B132" s="416"/>
      <c r="C132" s="416"/>
      <c r="D132" s="416"/>
      <c r="E132" s="416"/>
      <c r="F132" s="416"/>
      <c r="G132" s="416"/>
      <c r="H132" s="416"/>
      <c r="I132" s="416"/>
      <c r="J132" s="416"/>
      <c r="K132" s="416"/>
      <c r="L132" s="416"/>
      <c r="M132" s="416"/>
      <c r="N132" s="417"/>
    </row>
    <row r="133" spans="1:14" ht="15" x14ac:dyDescent="0.2">
      <c r="A133" s="415" t="s">
        <v>169</v>
      </c>
      <c r="B133" s="416"/>
      <c r="C133" s="416"/>
      <c r="D133" s="416"/>
      <c r="E133" s="416"/>
      <c r="F133" s="416"/>
      <c r="G133" s="416"/>
      <c r="H133" s="416"/>
      <c r="I133" s="416"/>
      <c r="J133" s="416"/>
      <c r="K133" s="416"/>
      <c r="L133" s="416"/>
      <c r="M133" s="416"/>
      <c r="N133" s="417"/>
    </row>
    <row r="134" spans="1:14" ht="15" x14ac:dyDescent="0.2">
      <c r="A134" s="415" t="s">
        <v>170</v>
      </c>
      <c r="B134" s="416"/>
      <c r="C134" s="416"/>
      <c r="D134" s="416"/>
      <c r="E134" s="416"/>
      <c r="F134" s="416"/>
      <c r="G134" s="416"/>
      <c r="H134" s="416"/>
      <c r="I134" s="416"/>
      <c r="J134" s="416"/>
      <c r="K134" s="416"/>
      <c r="L134" s="416"/>
      <c r="M134" s="416"/>
      <c r="N134" s="417"/>
    </row>
    <row r="135" spans="1:14" ht="15" x14ac:dyDescent="0.2">
      <c r="A135" s="415" t="s">
        <v>171</v>
      </c>
      <c r="B135" s="416"/>
      <c r="C135" s="416"/>
      <c r="D135" s="416"/>
      <c r="E135" s="416"/>
      <c r="F135" s="416"/>
      <c r="G135" s="416"/>
      <c r="H135" s="416"/>
      <c r="I135" s="416"/>
      <c r="J135" s="416"/>
      <c r="K135" s="416"/>
      <c r="L135" s="416"/>
      <c r="M135" s="416"/>
      <c r="N135" s="417"/>
    </row>
    <row r="136" spans="1:14" ht="15" x14ac:dyDescent="0.2">
      <c r="A136" s="415" t="s">
        <v>172</v>
      </c>
      <c r="B136" s="416"/>
      <c r="C136" s="416"/>
      <c r="D136" s="416"/>
      <c r="E136" s="416"/>
      <c r="F136" s="416"/>
      <c r="G136" s="416"/>
      <c r="H136" s="416"/>
      <c r="I136" s="416"/>
      <c r="J136" s="416"/>
      <c r="K136" s="416"/>
      <c r="L136" s="416"/>
      <c r="M136" s="416"/>
      <c r="N136" s="417"/>
    </row>
    <row r="137" spans="1:14" ht="15" x14ac:dyDescent="0.2">
      <c r="A137" s="415" t="s">
        <v>173</v>
      </c>
      <c r="B137" s="416"/>
      <c r="C137" s="416"/>
      <c r="D137" s="416"/>
      <c r="E137" s="416"/>
      <c r="F137" s="416"/>
      <c r="G137" s="416"/>
      <c r="H137" s="416"/>
      <c r="I137" s="416"/>
      <c r="J137" s="416"/>
      <c r="K137" s="416"/>
      <c r="L137" s="416"/>
      <c r="M137" s="416"/>
      <c r="N137" s="417"/>
    </row>
    <row r="138" spans="1:14" ht="15" x14ac:dyDescent="0.2">
      <c r="A138" s="415" t="s">
        <v>174</v>
      </c>
      <c r="B138" s="416"/>
      <c r="C138" s="416"/>
      <c r="D138" s="416"/>
      <c r="E138" s="416"/>
      <c r="F138" s="416"/>
      <c r="G138" s="416"/>
      <c r="H138" s="416"/>
      <c r="I138" s="416"/>
      <c r="J138" s="416"/>
      <c r="K138" s="416"/>
      <c r="L138" s="416"/>
      <c r="M138" s="416"/>
      <c r="N138" s="417"/>
    </row>
    <row r="139" spans="1:14" ht="15" x14ac:dyDescent="0.2">
      <c r="A139" s="415" t="s">
        <v>175</v>
      </c>
      <c r="B139" s="416"/>
      <c r="C139" s="416"/>
      <c r="D139" s="416"/>
      <c r="E139" s="416"/>
      <c r="F139" s="416"/>
      <c r="G139" s="416"/>
      <c r="H139" s="416"/>
      <c r="I139" s="416"/>
      <c r="J139" s="416"/>
      <c r="K139" s="416"/>
      <c r="L139" s="416"/>
      <c r="M139" s="416"/>
      <c r="N139" s="417"/>
    </row>
    <row r="140" spans="1:14" ht="15" x14ac:dyDescent="0.2">
      <c r="A140" s="415" t="s">
        <v>176</v>
      </c>
      <c r="B140" s="416"/>
      <c r="C140" s="416"/>
      <c r="D140" s="416"/>
      <c r="E140" s="416"/>
      <c r="F140" s="416"/>
      <c r="G140" s="416"/>
      <c r="H140" s="416"/>
      <c r="I140" s="416"/>
      <c r="J140" s="416"/>
      <c r="K140" s="416"/>
      <c r="L140" s="416"/>
      <c r="M140" s="416"/>
      <c r="N140" s="417"/>
    </row>
    <row r="141" spans="1:14" ht="15.75" x14ac:dyDescent="0.2">
      <c r="A141" s="412" t="s">
        <v>177</v>
      </c>
      <c r="B141" s="413"/>
      <c r="C141" s="413"/>
      <c r="D141" s="413"/>
      <c r="E141" s="413"/>
      <c r="F141" s="413"/>
      <c r="G141" s="413"/>
      <c r="H141" s="413"/>
      <c r="I141" s="413"/>
      <c r="J141" s="413"/>
      <c r="K141" s="413"/>
      <c r="L141" s="413"/>
      <c r="M141" s="413"/>
      <c r="N141" s="414"/>
    </row>
    <row r="142" spans="1:14" ht="15" x14ac:dyDescent="0.2">
      <c r="A142" s="415" t="s">
        <v>178</v>
      </c>
      <c r="B142" s="416"/>
      <c r="C142" s="416"/>
      <c r="D142" s="416"/>
      <c r="E142" s="416"/>
      <c r="F142" s="416"/>
      <c r="G142" s="416"/>
      <c r="H142" s="416"/>
      <c r="I142" s="416"/>
      <c r="J142" s="416"/>
      <c r="K142" s="416"/>
      <c r="L142" s="416"/>
      <c r="M142" s="416"/>
      <c r="N142" s="417"/>
    </row>
    <row r="143" spans="1:14" ht="15" x14ac:dyDescent="0.2">
      <c r="A143" s="415" t="s">
        <v>179</v>
      </c>
      <c r="B143" s="416"/>
      <c r="C143" s="416"/>
      <c r="D143" s="416"/>
      <c r="E143" s="416"/>
      <c r="F143" s="416"/>
      <c r="G143" s="416"/>
      <c r="H143" s="416"/>
      <c r="I143" s="416"/>
      <c r="J143" s="416"/>
      <c r="K143" s="416"/>
      <c r="L143" s="416"/>
      <c r="M143" s="416"/>
      <c r="N143" s="417"/>
    </row>
    <row r="144" spans="1:14" ht="15" x14ac:dyDescent="0.2">
      <c r="A144" s="415" t="s">
        <v>180</v>
      </c>
      <c r="B144" s="416"/>
      <c r="C144" s="416"/>
      <c r="D144" s="416"/>
      <c r="E144" s="416"/>
      <c r="F144" s="416"/>
      <c r="G144" s="416"/>
      <c r="H144" s="416"/>
      <c r="I144" s="416"/>
      <c r="J144" s="416"/>
      <c r="K144" s="416"/>
      <c r="L144" s="416"/>
      <c r="M144" s="416"/>
      <c r="N144" s="417"/>
    </row>
    <row r="145" spans="1:14" ht="15" x14ac:dyDescent="0.2">
      <c r="A145" s="415" t="s">
        <v>181</v>
      </c>
      <c r="B145" s="416"/>
      <c r="C145" s="416"/>
      <c r="D145" s="416"/>
      <c r="E145" s="416"/>
      <c r="F145" s="416"/>
      <c r="G145" s="416"/>
      <c r="H145" s="416"/>
      <c r="I145" s="416"/>
      <c r="J145" s="416"/>
      <c r="K145" s="416"/>
      <c r="L145" s="416"/>
      <c r="M145" s="416"/>
      <c r="N145" s="417"/>
    </row>
    <row r="146" spans="1:14" ht="15" x14ac:dyDescent="0.2">
      <c r="A146" s="415" t="s">
        <v>182</v>
      </c>
      <c r="B146" s="416"/>
      <c r="C146" s="416"/>
      <c r="D146" s="416"/>
      <c r="E146" s="416"/>
      <c r="F146" s="416"/>
      <c r="G146" s="416"/>
      <c r="H146" s="416"/>
      <c r="I146" s="416"/>
      <c r="J146" s="416"/>
      <c r="K146" s="416"/>
      <c r="L146" s="416"/>
      <c r="M146" s="416"/>
      <c r="N146" s="417"/>
    </row>
    <row r="147" spans="1:14" ht="15" x14ac:dyDescent="0.2">
      <c r="A147" s="415" t="s">
        <v>183</v>
      </c>
      <c r="B147" s="416"/>
      <c r="C147" s="416"/>
      <c r="D147" s="416"/>
      <c r="E147" s="416"/>
      <c r="F147" s="416"/>
      <c r="G147" s="416"/>
      <c r="H147" s="416"/>
      <c r="I147" s="416"/>
      <c r="J147" s="416"/>
      <c r="K147" s="416"/>
      <c r="L147" s="416"/>
      <c r="M147" s="416"/>
      <c r="N147" s="417"/>
    </row>
    <row r="148" spans="1:14" ht="15" x14ac:dyDescent="0.2">
      <c r="A148" s="415" t="s">
        <v>184</v>
      </c>
      <c r="B148" s="416"/>
      <c r="C148" s="416"/>
      <c r="D148" s="416"/>
      <c r="E148" s="416"/>
      <c r="F148" s="416"/>
      <c r="G148" s="416"/>
      <c r="H148" s="416"/>
      <c r="I148" s="416"/>
      <c r="J148" s="416"/>
      <c r="K148" s="416"/>
      <c r="L148" s="416"/>
      <c r="M148" s="416"/>
      <c r="N148" s="417"/>
    </row>
    <row r="149" spans="1:14" ht="15" x14ac:dyDescent="0.2">
      <c r="A149" s="415" t="s">
        <v>185</v>
      </c>
      <c r="B149" s="416"/>
      <c r="C149" s="416"/>
      <c r="D149" s="416"/>
      <c r="E149" s="416"/>
      <c r="F149" s="416"/>
      <c r="G149" s="416"/>
      <c r="H149" s="416"/>
      <c r="I149" s="416"/>
      <c r="J149" s="416"/>
      <c r="K149" s="416"/>
      <c r="L149" s="416"/>
      <c r="M149" s="416"/>
      <c r="N149" s="417"/>
    </row>
    <row r="150" spans="1:14" ht="15" x14ac:dyDescent="0.2">
      <c r="A150" s="415" t="s">
        <v>186</v>
      </c>
      <c r="B150" s="416"/>
      <c r="C150" s="416"/>
      <c r="D150" s="416"/>
      <c r="E150" s="416"/>
      <c r="F150" s="416"/>
      <c r="G150" s="416"/>
      <c r="H150" s="416"/>
      <c r="I150" s="416"/>
      <c r="J150" s="416"/>
      <c r="K150" s="416"/>
      <c r="L150" s="416"/>
      <c r="M150" s="416"/>
      <c r="N150" s="417"/>
    </row>
    <row r="151" spans="1:14" ht="15" x14ac:dyDescent="0.2">
      <c r="A151" s="415" t="s">
        <v>187</v>
      </c>
      <c r="B151" s="416"/>
      <c r="C151" s="416"/>
      <c r="D151" s="416"/>
      <c r="E151" s="416"/>
      <c r="F151" s="416"/>
      <c r="G151" s="416"/>
      <c r="H151" s="416"/>
      <c r="I151" s="416"/>
      <c r="J151" s="416"/>
      <c r="K151" s="416"/>
      <c r="L151" s="416"/>
      <c r="M151" s="416"/>
      <c r="N151" s="417"/>
    </row>
    <row r="152" spans="1:14" ht="15" x14ac:dyDescent="0.2">
      <c r="A152" s="415" t="s">
        <v>188</v>
      </c>
      <c r="B152" s="416"/>
      <c r="C152" s="416"/>
      <c r="D152" s="416"/>
      <c r="E152" s="416"/>
      <c r="F152" s="416"/>
      <c r="G152" s="416"/>
      <c r="H152" s="416"/>
      <c r="I152" s="416"/>
      <c r="J152" s="416"/>
      <c r="K152" s="416"/>
      <c r="L152" s="416"/>
      <c r="M152" s="416"/>
      <c r="N152" s="417"/>
    </row>
    <row r="153" spans="1:14" ht="15" x14ac:dyDescent="0.2">
      <c r="A153" s="415" t="s">
        <v>189</v>
      </c>
      <c r="B153" s="416"/>
      <c r="C153" s="416"/>
      <c r="D153" s="416"/>
      <c r="E153" s="416"/>
      <c r="F153" s="416"/>
      <c r="G153" s="416"/>
      <c r="H153" s="416"/>
      <c r="I153" s="416"/>
      <c r="J153" s="416"/>
      <c r="K153" s="416"/>
      <c r="L153" s="416"/>
      <c r="M153" s="416"/>
      <c r="N153" s="417"/>
    </row>
    <row r="154" spans="1:14" ht="15" x14ac:dyDescent="0.2">
      <c r="A154" s="415" t="s">
        <v>190</v>
      </c>
      <c r="B154" s="416"/>
      <c r="C154" s="416"/>
      <c r="D154" s="416"/>
      <c r="E154" s="416"/>
      <c r="F154" s="416"/>
      <c r="G154" s="416"/>
      <c r="H154" s="416"/>
      <c r="I154" s="416"/>
      <c r="J154" s="416"/>
      <c r="K154" s="416"/>
      <c r="L154" s="416"/>
      <c r="M154" s="416"/>
      <c r="N154" s="417"/>
    </row>
    <row r="155" spans="1:14" ht="15" x14ac:dyDescent="0.2">
      <c r="A155" s="415" t="s">
        <v>191</v>
      </c>
      <c r="B155" s="416"/>
      <c r="C155" s="416"/>
      <c r="D155" s="416"/>
      <c r="E155" s="416"/>
      <c r="F155" s="416"/>
      <c r="G155" s="416"/>
      <c r="H155" s="416"/>
      <c r="I155" s="416"/>
      <c r="J155" s="416"/>
      <c r="K155" s="416"/>
      <c r="L155" s="416"/>
      <c r="M155" s="416"/>
      <c r="N155" s="417"/>
    </row>
    <row r="156" spans="1:14" ht="15" x14ac:dyDescent="0.2">
      <c r="A156" s="415" t="s">
        <v>192</v>
      </c>
      <c r="B156" s="416"/>
      <c r="C156" s="416"/>
      <c r="D156" s="416"/>
      <c r="E156" s="416"/>
      <c r="F156" s="416"/>
      <c r="G156" s="416"/>
      <c r="H156" s="416"/>
      <c r="I156" s="416"/>
      <c r="J156" s="416"/>
      <c r="K156" s="416"/>
      <c r="L156" s="416"/>
      <c r="M156" s="416"/>
      <c r="N156" s="417"/>
    </row>
    <row r="157" spans="1:14" ht="15" x14ac:dyDescent="0.2">
      <c r="A157" s="415" t="s">
        <v>193</v>
      </c>
      <c r="B157" s="416"/>
      <c r="C157" s="416"/>
      <c r="D157" s="416"/>
      <c r="E157" s="416"/>
      <c r="F157" s="416"/>
      <c r="G157" s="416"/>
      <c r="H157" s="416"/>
      <c r="I157" s="416"/>
      <c r="J157" s="416"/>
      <c r="K157" s="416"/>
      <c r="L157" s="416"/>
      <c r="M157" s="416"/>
      <c r="N157" s="417"/>
    </row>
    <row r="158" spans="1:14" ht="15" x14ac:dyDescent="0.2">
      <c r="A158" s="415" t="s">
        <v>194</v>
      </c>
      <c r="B158" s="416"/>
      <c r="C158" s="416"/>
      <c r="D158" s="416"/>
      <c r="E158" s="416"/>
      <c r="F158" s="416"/>
      <c r="G158" s="416"/>
      <c r="H158" s="416"/>
      <c r="I158" s="416"/>
      <c r="J158" s="416"/>
      <c r="K158" s="416"/>
      <c r="L158" s="416"/>
      <c r="M158" s="416"/>
      <c r="N158" s="417"/>
    </row>
    <row r="159" spans="1:14" ht="15" x14ac:dyDescent="0.2">
      <c r="A159" s="415" t="s">
        <v>195</v>
      </c>
      <c r="B159" s="416"/>
      <c r="C159" s="416"/>
      <c r="D159" s="416"/>
      <c r="E159" s="416"/>
      <c r="F159" s="416"/>
      <c r="G159" s="416"/>
      <c r="H159" s="416"/>
      <c r="I159" s="416"/>
      <c r="J159" s="416"/>
      <c r="K159" s="416"/>
      <c r="L159" s="416"/>
      <c r="M159" s="416"/>
      <c r="N159" s="417"/>
    </row>
    <row r="160" spans="1:14" ht="15" x14ac:dyDescent="0.2">
      <c r="A160" s="415" t="s">
        <v>196</v>
      </c>
      <c r="B160" s="416"/>
      <c r="C160" s="416"/>
      <c r="D160" s="416"/>
      <c r="E160" s="416"/>
      <c r="F160" s="416"/>
      <c r="G160" s="416"/>
      <c r="H160" s="416"/>
      <c r="I160" s="416"/>
      <c r="J160" s="416"/>
      <c r="K160" s="416"/>
      <c r="L160" s="416"/>
      <c r="M160" s="416"/>
      <c r="N160" s="417"/>
    </row>
    <row r="161" spans="1:14" ht="15" x14ac:dyDescent="0.2">
      <c r="A161" s="415" t="s">
        <v>197</v>
      </c>
      <c r="B161" s="416"/>
      <c r="C161" s="416"/>
      <c r="D161" s="416"/>
      <c r="E161" s="416"/>
      <c r="F161" s="416"/>
      <c r="G161" s="416"/>
      <c r="H161" s="416"/>
      <c r="I161" s="416"/>
      <c r="J161" s="416"/>
      <c r="K161" s="416"/>
      <c r="L161" s="416"/>
      <c r="M161" s="416"/>
      <c r="N161" s="417"/>
    </row>
    <row r="162" spans="1:14" ht="15" x14ac:dyDescent="0.2">
      <c r="A162" s="415" t="s">
        <v>198</v>
      </c>
      <c r="B162" s="416"/>
      <c r="C162" s="416"/>
      <c r="D162" s="416"/>
      <c r="E162" s="416"/>
      <c r="F162" s="416"/>
      <c r="G162" s="416"/>
      <c r="H162" s="416"/>
      <c r="I162" s="416"/>
      <c r="J162" s="416"/>
      <c r="K162" s="416"/>
      <c r="L162" s="416"/>
      <c r="M162" s="416"/>
      <c r="N162" s="417"/>
    </row>
    <row r="163" spans="1:14" ht="15" x14ac:dyDescent="0.2">
      <c r="A163" s="415" t="s">
        <v>199</v>
      </c>
      <c r="B163" s="416"/>
      <c r="C163" s="416"/>
      <c r="D163" s="416"/>
      <c r="E163" s="416"/>
      <c r="F163" s="416"/>
      <c r="G163" s="416"/>
      <c r="H163" s="416"/>
      <c r="I163" s="416"/>
      <c r="J163" s="416"/>
      <c r="K163" s="416"/>
      <c r="L163" s="416"/>
      <c r="M163" s="416"/>
      <c r="N163" s="417"/>
    </row>
    <row r="164" spans="1:14" ht="15" x14ac:dyDescent="0.2">
      <c r="A164" s="415" t="s">
        <v>200</v>
      </c>
      <c r="B164" s="416"/>
      <c r="C164" s="416"/>
      <c r="D164" s="416"/>
      <c r="E164" s="416"/>
      <c r="F164" s="416"/>
      <c r="G164" s="416"/>
      <c r="H164" s="416"/>
      <c r="I164" s="416"/>
      <c r="J164" s="416"/>
      <c r="K164" s="416"/>
      <c r="L164" s="416"/>
      <c r="M164" s="416"/>
      <c r="N164" s="417"/>
    </row>
    <row r="165" spans="1:14" ht="15" x14ac:dyDescent="0.2">
      <c r="A165" s="418" t="s">
        <v>201</v>
      </c>
      <c r="B165" s="419"/>
      <c r="C165" s="419"/>
      <c r="D165" s="419"/>
      <c r="E165" s="419"/>
      <c r="F165" s="419"/>
      <c r="G165" s="419"/>
      <c r="H165" s="419"/>
      <c r="I165" s="419"/>
      <c r="J165" s="419"/>
      <c r="K165" s="419"/>
      <c r="L165" s="419"/>
      <c r="M165" s="419"/>
      <c r="N165" s="420"/>
    </row>
    <row r="167" spans="1:14" ht="15" x14ac:dyDescent="0.2">
      <c r="A167" s="358" t="s">
        <v>203</v>
      </c>
      <c r="B167" s="332"/>
      <c r="C167" s="332"/>
      <c r="D167" s="332"/>
      <c r="E167" s="332"/>
      <c r="F167" s="332"/>
      <c r="G167" s="332"/>
      <c r="H167" s="332"/>
      <c r="I167" s="332"/>
      <c r="J167" s="332"/>
      <c r="K167" s="332"/>
      <c r="L167" s="332"/>
      <c r="M167" s="332"/>
      <c r="N167" s="359"/>
    </row>
    <row r="168" spans="1:14" ht="15" x14ac:dyDescent="0.2">
      <c r="A168" s="415" t="s">
        <v>205</v>
      </c>
      <c r="B168" s="416"/>
      <c r="C168" s="416"/>
      <c r="D168" s="416"/>
      <c r="E168" s="416"/>
      <c r="F168" s="416"/>
      <c r="G168" s="416"/>
      <c r="H168" s="416"/>
      <c r="I168" s="416"/>
      <c r="J168" s="416"/>
      <c r="K168" s="416"/>
      <c r="L168" s="416"/>
      <c r="M168" s="416"/>
      <c r="N168" s="417"/>
    </row>
    <row r="169" spans="1:14" ht="15" x14ac:dyDescent="0.2">
      <c r="A169" s="415" t="s">
        <v>213</v>
      </c>
      <c r="B169" s="416"/>
      <c r="C169" s="416"/>
      <c r="D169" s="416"/>
      <c r="E169" s="416"/>
      <c r="F169" s="416"/>
      <c r="G169" s="416"/>
      <c r="H169" s="416"/>
      <c r="I169" s="416"/>
      <c r="J169" s="416"/>
      <c r="K169" s="416"/>
      <c r="L169" s="416"/>
      <c r="M169" s="416"/>
      <c r="N169" s="417"/>
    </row>
    <row r="170" spans="1:14" ht="15" x14ac:dyDescent="0.2">
      <c r="A170" s="415" t="s">
        <v>204</v>
      </c>
      <c r="B170" s="416"/>
      <c r="C170" s="416"/>
      <c r="D170" s="416"/>
      <c r="E170" s="416"/>
      <c r="F170" s="416"/>
      <c r="G170" s="416"/>
      <c r="H170" s="416"/>
      <c r="I170" s="416"/>
      <c r="J170" s="416"/>
      <c r="K170" s="416"/>
      <c r="L170" s="416"/>
      <c r="M170" s="416"/>
      <c r="N170" s="417"/>
    </row>
    <row r="171" spans="1:14" ht="15" x14ac:dyDescent="0.2">
      <c r="A171" s="415" t="s">
        <v>209</v>
      </c>
      <c r="B171" s="416"/>
      <c r="C171" s="416"/>
      <c r="D171" s="416"/>
      <c r="E171" s="416"/>
      <c r="F171" s="416"/>
      <c r="G171" s="416"/>
      <c r="H171" s="416"/>
      <c r="I171" s="416"/>
      <c r="J171" s="416"/>
      <c r="K171" s="416"/>
      <c r="L171" s="416"/>
      <c r="M171" s="416"/>
      <c r="N171" s="417"/>
    </row>
    <row r="172" spans="1:14" ht="15" x14ac:dyDescent="0.2">
      <c r="A172" s="415" t="s">
        <v>206</v>
      </c>
      <c r="B172" s="416"/>
      <c r="C172" s="416"/>
      <c r="D172" s="416"/>
      <c r="E172" s="416"/>
      <c r="F172" s="416"/>
      <c r="G172" s="416"/>
      <c r="H172" s="416"/>
      <c r="I172" s="416"/>
      <c r="J172" s="416"/>
      <c r="K172" s="416"/>
      <c r="L172" s="416"/>
      <c r="M172" s="416"/>
      <c r="N172" s="417"/>
    </row>
    <row r="173" spans="1:14" ht="15" x14ac:dyDescent="0.2">
      <c r="A173" s="415" t="s">
        <v>210</v>
      </c>
      <c r="B173" s="416"/>
      <c r="C173" s="416"/>
      <c r="D173" s="416"/>
      <c r="E173" s="416"/>
      <c r="F173" s="416"/>
      <c r="G173" s="416"/>
      <c r="H173" s="416"/>
      <c r="I173" s="416"/>
      <c r="J173" s="416"/>
      <c r="K173" s="416"/>
      <c r="L173" s="416"/>
      <c r="M173" s="416"/>
      <c r="N173" s="417"/>
    </row>
    <row r="174" spans="1:14" ht="15" x14ac:dyDescent="0.2">
      <c r="A174" s="415" t="s">
        <v>211</v>
      </c>
      <c r="B174" s="416"/>
      <c r="C174" s="416"/>
      <c r="D174" s="416"/>
      <c r="E174" s="416"/>
      <c r="F174" s="416"/>
      <c r="G174" s="416"/>
      <c r="H174" s="416"/>
      <c r="I174" s="416"/>
      <c r="J174" s="416"/>
      <c r="K174" s="416"/>
      <c r="L174" s="416"/>
      <c r="M174" s="416"/>
      <c r="N174" s="417"/>
    </row>
    <row r="175" spans="1:14" ht="15" x14ac:dyDescent="0.2">
      <c r="A175" s="415" t="s">
        <v>212</v>
      </c>
      <c r="B175" s="416"/>
      <c r="C175" s="416"/>
      <c r="D175" s="416"/>
      <c r="E175" s="416"/>
      <c r="F175" s="416"/>
      <c r="G175" s="416"/>
      <c r="H175" s="416"/>
      <c r="I175" s="416"/>
      <c r="J175" s="416"/>
      <c r="K175" s="416"/>
      <c r="L175" s="416"/>
      <c r="M175" s="416"/>
      <c r="N175" s="417"/>
    </row>
    <row r="176" spans="1:14" ht="15" x14ac:dyDescent="0.2">
      <c r="A176" s="415" t="s">
        <v>207</v>
      </c>
      <c r="B176" s="416"/>
      <c r="C176" s="416"/>
      <c r="D176" s="416"/>
      <c r="E176" s="416"/>
      <c r="F176" s="416"/>
      <c r="G176" s="416"/>
      <c r="H176" s="416"/>
      <c r="I176" s="416"/>
      <c r="J176" s="416"/>
      <c r="K176" s="416"/>
      <c r="L176" s="416"/>
      <c r="M176" s="416"/>
      <c r="N176" s="417"/>
    </row>
    <row r="177" spans="1:14" ht="15" x14ac:dyDescent="0.2">
      <c r="A177" s="415" t="s">
        <v>208</v>
      </c>
      <c r="B177" s="416"/>
      <c r="C177" s="416"/>
      <c r="D177" s="416"/>
      <c r="E177" s="416"/>
      <c r="F177" s="416"/>
      <c r="G177" s="416"/>
      <c r="H177" s="416"/>
      <c r="I177" s="416"/>
      <c r="J177" s="416"/>
      <c r="K177" s="416"/>
      <c r="L177" s="416"/>
      <c r="M177" s="416"/>
      <c r="N177" s="417"/>
    </row>
    <row r="178" spans="1:14" ht="15" x14ac:dyDescent="0.2">
      <c r="A178" s="415" t="s">
        <v>214</v>
      </c>
      <c r="B178" s="416"/>
      <c r="C178" s="416"/>
      <c r="D178" s="416"/>
      <c r="E178" s="416"/>
      <c r="F178" s="416"/>
      <c r="G178" s="416"/>
      <c r="H178" s="416"/>
      <c r="I178" s="416"/>
      <c r="J178" s="416"/>
      <c r="K178" s="416"/>
      <c r="L178" s="416"/>
      <c r="M178" s="416"/>
      <c r="N178" s="417"/>
    </row>
    <row r="179" spans="1:14" ht="15" x14ac:dyDescent="0.2">
      <c r="A179" s="415" t="s">
        <v>215</v>
      </c>
      <c r="B179" s="416"/>
      <c r="C179" s="416"/>
      <c r="D179" s="416"/>
      <c r="E179" s="416"/>
      <c r="F179" s="416"/>
      <c r="G179" s="416"/>
      <c r="H179" s="416"/>
      <c r="I179" s="416"/>
      <c r="J179" s="416"/>
      <c r="K179" s="416"/>
      <c r="L179" s="416"/>
      <c r="M179" s="416"/>
      <c r="N179" s="417"/>
    </row>
    <row r="180" spans="1:14" ht="15" x14ac:dyDescent="0.2">
      <c r="A180" s="418" t="s">
        <v>216</v>
      </c>
      <c r="B180" s="419"/>
      <c r="C180" s="419"/>
      <c r="D180" s="419"/>
      <c r="E180" s="419"/>
      <c r="F180" s="419"/>
      <c r="G180" s="419"/>
      <c r="H180" s="419"/>
      <c r="I180" s="419"/>
      <c r="J180" s="419"/>
      <c r="K180" s="419"/>
      <c r="L180" s="419"/>
      <c r="M180" s="419"/>
      <c r="N180" s="420"/>
    </row>
  </sheetData>
  <sortState xmlns:xlrd2="http://schemas.microsoft.com/office/spreadsheetml/2017/richdata2" ref="A38:H43">
    <sortCondition ref="A38:A43"/>
  </sortState>
  <mergeCells count="99">
    <mergeCell ref="A178:N178"/>
    <mergeCell ref="A179:N179"/>
    <mergeCell ref="A180:N180"/>
    <mergeCell ref="A173:N173"/>
    <mergeCell ref="A174:N174"/>
    <mergeCell ref="A175:N175"/>
    <mergeCell ref="A176:N176"/>
    <mergeCell ref="A177:N177"/>
    <mergeCell ref="A168:N168"/>
    <mergeCell ref="A169:N169"/>
    <mergeCell ref="A170:N170"/>
    <mergeCell ref="A171:N171"/>
    <mergeCell ref="A172:N172"/>
    <mergeCell ref="A161:N161"/>
    <mergeCell ref="A162:N162"/>
    <mergeCell ref="A163:N163"/>
    <mergeCell ref="A164:N164"/>
    <mergeCell ref="A165:N165"/>
    <mergeCell ref="A156:N156"/>
    <mergeCell ref="A157:N157"/>
    <mergeCell ref="A158:N158"/>
    <mergeCell ref="A159:N159"/>
    <mergeCell ref="A160:N160"/>
    <mergeCell ref="A151:N151"/>
    <mergeCell ref="A152:N152"/>
    <mergeCell ref="A153:N153"/>
    <mergeCell ref="A154:N154"/>
    <mergeCell ref="A155:N155"/>
    <mergeCell ref="A146:N146"/>
    <mergeCell ref="A147:N147"/>
    <mergeCell ref="A148:N148"/>
    <mergeCell ref="A149:N149"/>
    <mergeCell ref="A150:N150"/>
    <mergeCell ref="A141:N141"/>
    <mergeCell ref="A142:N142"/>
    <mergeCell ref="A143:N143"/>
    <mergeCell ref="A144:N144"/>
    <mergeCell ref="A145:N145"/>
    <mergeCell ref="A136:N136"/>
    <mergeCell ref="A137:N137"/>
    <mergeCell ref="A138:N138"/>
    <mergeCell ref="A139:N139"/>
    <mergeCell ref="A140:N140"/>
    <mergeCell ref="A131:N131"/>
    <mergeCell ref="A132:N132"/>
    <mergeCell ref="A133:N133"/>
    <mergeCell ref="A134:N134"/>
    <mergeCell ref="A135:N135"/>
    <mergeCell ref="A126:N126"/>
    <mergeCell ref="A127:N127"/>
    <mergeCell ref="A128:N128"/>
    <mergeCell ref="A129:N129"/>
    <mergeCell ref="A130:N130"/>
    <mergeCell ref="A121:N121"/>
    <mergeCell ref="A122:N122"/>
    <mergeCell ref="A123:N123"/>
    <mergeCell ref="A124:N124"/>
    <mergeCell ref="A125:N125"/>
    <mergeCell ref="A116:N116"/>
    <mergeCell ref="A117:N117"/>
    <mergeCell ref="A118:N118"/>
    <mergeCell ref="A119:N119"/>
    <mergeCell ref="A120:N120"/>
    <mergeCell ref="A111:N111"/>
    <mergeCell ref="A112:N112"/>
    <mergeCell ref="A113:N113"/>
    <mergeCell ref="A114:N114"/>
    <mergeCell ref="A115:N115"/>
    <mergeCell ref="A106:N106"/>
    <mergeCell ref="A107:N107"/>
    <mergeCell ref="A108:N108"/>
    <mergeCell ref="A109:N109"/>
    <mergeCell ref="A110:N110"/>
    <mergeCell ref="A101:N101"/>
    <mergeCell ref="A102:N102"/>
    <mergeCell ref="A103:N103"/>
    <mergeCell ref="A104:N104"/>
    <mergeCell ref="A105:N105"/>
    <mergeCell ref="A96:N96"/>
    <mergeCell ref="A97:N97"/>
    <mergeCell ref="A98:N98"/>
    <mergeCell ref="A99:N99"/>
    <mergeCell ref="A100:N100"/>
    <mergeCell ref="A91:N91"/>
    <mergeCell ref="A92:N92"/>
    <mergeCell ref="A93:N93"/>
    <mergeCell ref="A94:N94"/>
    <mergeCell ref="A95:N95"/>
    <mergeCell ref="A86:N86"/>
    <mergeCell ref="A87:N87"/>
    <mergeCell ref="A88:N88"/>
    <mergeCell ref="A89:N89"/>
    <mergeCell ref="A90:N90"/>
    <mergeCell ref="A72:N73"/>
    <mergeCell ref="A68:N69"/>
    <mergeCell ref="A85:N85"/>
    <mergeCell ref="A81:N81"/>
    <mergeCell ref="A70:N71"/>
    <mergeCell ref="A74:N76"/>
  </mergeCells>
  <printOptions horizontalCentered="1"/>
  <pageMargins left="0.70866141732283472" right="0.70866141732283472" top="0.74803149606299213" bottom="0.74803149606299213" header="0.31496062992125984" footer="0.31496062992125984"/>
  <pageSetup paperSize="9" scale="65" fitToHeight="2" orientation="portrait" r:id="rId1"/>
  <headerFooter>
    <oddHeader>&amp;RPSETA Logframe funding and reporting</oddHeader>
    <oddFooter>Page &amp;P of &amp;N</oddFooter>
  </headerFooter>
  <rowBreaks count="2" manualBreakCount="2">
    <brk id="78" max="13" man="1"/>
    <brk id="120"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15"/>
  <sheetViews>
    <sheetView showGridLines="0" view="pageLayout" topLeftCell="B117" zoomScaleNormal="100" zoomScaleSheetLayoutView="80" workbookViewId="0">
      <selection activeCell="P10" sqref="P10"/>
    </sheetView>
  </sheetViews>
  <sheetFormatPr defaultRowHeight="12.75" x14ac:dyDescent="0.2"/>
  <cols>
    <col min="1" max="1" width="10.85546875" customWidth="1"/>
  </cols>
  <sheetData>
    <row r="1" spans="1:18" ht="15.75" x14ac:dyDescent="0.25">
      <c r="A1" s="330" t="s">
        <v>223</v>
      </c>
    </row>
    <row r="2" spans="1:18" x14ac:dyDescent="0.2">
      <c r="Q2" s="328"/>
      <c r="R2" s="328"/>
    </row>
    <row r="3" spans="1:18" x14ac:dyDescent="0.2">
      <c r="Q3" s="328"/>
      <c r="R3" s="328"/>
    </row>
    <row r="4" spans="1:18" x14ac:dyDescent="0.2">
      <c r="Q4" s="328"/>
      <c r="R4" s="328"/>
    </row>
    <row r="5" spans="1:18" x14ac:dyDescent="0.2">
      <c r="Q5" s="328"/>
      <c r="R5" s="328"/>
    </row>
    <row r="6" spans="1:18" x14ac:dyDescent="0.2">
      <c r="Q6" s="328"/>
      <c r="R6" s="328"/>
    </row>
    <row r="7" spans="1:18" x14ac:dyDescent="0.2">
      <c r="Q7" s="329"/>
    </row>
    <row r="8" spans="1:18" x14ac:dyDescent="0.2">
      <c r="R8" s="328"/>
    </row>
    <row r="9" spans="1:18" x14ac:dyDescent="0.2">
      <c r="R9" s="328"/>
    </row>
    <row r="10" spans="1:18" x14ac:dyDescent="0.2">
      <c r="R10" s="328"/>
    </row>
    <row r="11" spans="1:18" x14ac:dyDescent="0.2">
      <c r="R11" s="328"/>
    </row>
    <row r="12" spans="1:18" x14ac:dyDescent="0.2">
      <c r="R12" s="328"/>
    </row>
    <row r="14" spans="1:18" ht="15" x14ac:dyDescent="0.25">
      <c r="F14" s="347"/>
    </row>
    <row r="18" spans="1:6" x14ac:dyDescent="0.2">
      <c r="F18" s="1"/>
    </row>
    <row r="22" spans="1:6" ht="15" x14ac:dyDescent="0.25">
      <c r="C22" s="360"/>
      <c r="F22" s="347"/>
    </row>
    <row r="23" spans="1:6" ht="15" x14ac:dyDescent="0.25">
      <c r="F23" s="347"/>
    </row>
    <row r="24" spans="1:6" ht="15" x14ac:dyDescent="0.25">
      <c r="F24" s="347"/>
    </row>
    <row r="31" spans="1:6" x14ac:dyDescent="0.2">
      <c r="A31" s="328"/>
    </row>
    <row r="32" spans="1:6" x14ac:dyDescent="0.2">
      <c r="A32" s="328"/>
    </row>
    <row r="33" spans="1:1" x14ac:dyDescent="0.2">
      <c r="A33" s="328"/>
    </row>
    <row r="34" spans="1:1" x14ac:dyDescent="0.2">
      <c r="A34" s="328"/>
    </row>
    <row r="35" spans="1:1" x14ac:dyDescent="0.2">
      <c r="A35" s="328"/>
    </row>
    <row r="36" spans="1:1" x14ac:dyDescent="0.2">
      <c r="A36" s="328"/>
    </row>
    <row r="37" spans="1:1" x14ac:dyDescent="0.2">
      <c r="A37" s="328"/>
    </row>
    <row r="38" spans="1:1" x14ac:dyDescent="0.2">
      <c r="A38" s="328"/>
    </row>
    <row r="39" spans="1:1" x14ac:dyDescent="0.2">
      <c r="A39" s="328"/>
    </row>
    <row r="40" spans="1:1" x14ac:dyDescent="0.2">
      <c r="A40" s="328"/>
    </row>
    <row r="41" spans="1:1" x14ac:dyDescent="0.2">
      <c r="A41" s="328"/>
    </row>
    <row r="42" spans="1:1" x14ac:dyDescent="0.2">
      <c r="A42" s="328"/>
    </row>
    <row r="43" spans="1:1" x14ac:dyDescent="0.2">
      <c r="A43" s="328"/>
    </row>
    <row r="44" spans="1:1" x14ac:dyDescent="0.2">
      <c r="A44" s="328"/>
    </row>
    <row r="45" spans="1:1" x14ac:dyDescent="0.2">
      <c r="A45" s="328"/>
    </row>
    <row r="46" spans="1:1" x14ac:dyDescent="0.2">
      <c r="A46" s="328"/>
    </row>
    <row r="47" spans="1:1" x14ac:dyDescent="0.2">
      <c r="A47" s="328"/>
    </row>
    <row r="48" spans="1:1" x14ac:dyDescent="0.2">
      <c r="A48" s="328"/>
    </row>
    <row r="49" spans="1:1" x14ac:dyDescent="0.2">
      <c r="A49" s="328"/>
    </row>
    <row r="50" spans="1:1" x14ac:dyDescent="0.2">
      <c r="A50" s="328"/>
    </row>
    <row r="51" spans="1:1" x14ac:dyDescent="0.2">
      <c r="A51" s="328"/>
    </row>
    <row r="52" spans="1:1" x14ac:dyDescent="0.2">
      <c r="A52" s="328"/>
    </row>
    <row r="53" spans="1:1" x14ac:dyDescent="0.2">
      <c r="A53" s="328"/>
    </row>
    <row r="54" spans="1:1" x14ac:dyDescent="0.2">
      <c r="A54" s="328"/>
    </row>
    <row r="55" spans="1:1" x14ac:dyDescent="0.2">
      <c r="A55" s="328"/>
    </row>
    <row r="56" spans="1:1" ht="15.75" x14ac:dyDescent="0.25">
      <c r="A56" s="330" t="s">
        <v>222</v>
      </c>
    </row>
    <row r="57" spans="1:1" x14ac:dyDescent="0.2">
      <c r="A57" s="328"/>
    </row>
    <row r="58" spans="1:1" x14ac:dyDescent="0.2">
      <c r="A58" s="328"/>
    </row>
    <row r="59" spans="1:1" x14ac:dyDescent="0.2">
      <c r="A59" s="328"/>
    </row>
    <row r="60" spans="1:1" x14ac:dyDescent="0.2">
      <c r="A60" s="328"/>
    </row>
    <row r="61" spans="1:1" x14ac:dyDescent="0.2">
      <c r="A61" s="328"/>
    </row>
    <row r="62" spans="1:1" x14ac:dyDescent="0.2">
      <c r="A62" s="328"/>
    </row>
    <row r="63" spans="1:1" x14ac:dyDescent="0.2">
      <c r="A63" s="328"/>
    </row>
    <row r="64" spans="1:1" x14ac:dyDescent="0.2">
      <c r="A64" s="328"/>
    </row>
    <row r="65" spans="1:1" x14ac:dyDescent="0.2">
      <c r="A65" s="328"/>
    </row>
    <row r="66" spans="1:1" x14ac:dyDescent="0.2">
      <c r="A66" s="328"/>
    </row>
    <row r="67" spans="1:1" x14ac:dyDescent="0.2">
      <c r="A67" s="328"/>
    </row>
    <row r="68" spans="1:1" x14ac:dyDescent="0.2">
      <c r="A68" s="328"/>
    </row>
    <row r="69" spans="1:1" x14ac:dyDescent="0.2">
      <c r="A69" s="328"/>
    </row>
    <row r="70" spans="1:1" x14ac:dyDescent="0.2">
      <c r="A70" s="328"/>
    </row>
    <row r="71" spans="1:1" x14ac:dyDescent="0.2">
      <c r="A71" s="328"/>
    </row>
    <row r="72" spans="1:1" x14ac:dyDescent="0.2">
      <c r="A72" s="328"/>
    </row>
    <row r="73" spans="1:1" x14ac:dyDescent="0.2">
      <c r="A73" s="328"/>
    </row>
    <row r="74" spans="1:1" x14ac:dyDescent="0.2">
      <c r="A74" s="328"/>
    </row>
    <row r="75" spans="1:1" ht="15.75" x14ac:dyDescent="0.25">
      <c r="A75" s="330" t="s">
        <v>276</v>
      </c>
    </row>
    <row r="76" spans="1:1" x14ac:dyDescent="0.2">
      <c r="A76" s="328"/>
    </row>
    <row r="77" spans="1:1" x14ac:dyDescent="0.2">
      <c r="A77" s="328"/>
    </row>
    <row r="78" spans="1:1" x14ac:dyDescent="0.2">
      <c r="A78" s="328"/>
    </row>
    <row r="79" spans="1:1" x14ac:dyDescent="0.2">
      <c r="A79" s="328"/>
    </row>
    <row r="80" spans="1:1" x14ac:dyDescent="0.2">
      <c r="A80" s="328"/>
    </row>
    <row r="81" spans="1:1" x14ac:dyDescent="0.2">
      <c r="A81" s="328"/>
    </row>
    <row r="82" spans="1:1" x14ac:dyDescent="0.2">
      <c r="A82" s="328"/>
    </row>
    <row r="83" spans="1:1" x14ac:dyDescent="0.2">
      <c r="A83" s="328"/>
    </row>
    <row r="84" spans="1:1" x14ac:dyDescent="0.2">
      <c r="A84" s="328"/>
    </row>
    <row r="85" spans="1:1" x14ac:dyDescent="0.2">
      <c r="A85" s="328"/>
    </row>
    <row r="86" spans="1:1" x14ac:dyDescent="0.2">
      <c r="A86" s="328"/>
    </row>
    <row r="87" spans="1:1" x14ac:dyDescent="0.2">
      <c r="A87" s="328"/>
    </row>
    <row r="88" spans="1:1" x14ac:dyDescent="0.2">
      <c r="A88" s="328"/>
    </row>
    <row r="89" spans="1:1" x14ac:dyDescent="0.2">
      <c r="A89" s="328"/>
    </row>
    <row r="90" spans="1:1" x14ac:dyDescent="0.2">
      <c r="A90" s="328"/>
    </row>
    <row r="91" spans="1:1" x14ac:dyDescent="0.2">
      <c r="A91" s="328"/>
    </row>
    <row r="92" spans="1:1" x14ac:dyDescent="0.2">
      <c r="A92" s="328"/>
    </row>
    <row r="93" spans="1:1" x14ac:dyDescent="0.2">
      <c r="A93" s="328"/>
    </row>
    <row r="94" spans="1:1" x14ac:dyDescent="0.2">
      <c r="A94" s="328"/>
    </row>
    <row r="95" spans="1:1" x14ac:dyDescent="0.2">
      <c r="A95" s="328"/>
    </row>
    <row r="96" spans="1:1" x14ac:dyDescent="0.2">
      <c r="A96" s="328"/>
    </row>
    <row r="97" spans="1:15" ht="15" x14ac:dyDescent="0.2">
      <c r="A97" s="337" t="s">
        <v>217</v>
      </c>
      <c r="B97" s="338"/>
      <c r="C97" s="338"/>
      <c r="D97" s="332"/>
      <c r="E97" s="332"/>
      <c r="F97" s="332"/>
      <c r="G97" s="332"/>
      <c r="H97" s="332"/>
      <c r="I97" s="364"/>
      <c r="J97" s="332"/>
      <c r="K97" s="332"/>
      <c r="L97" s="332"/>
      <c r="M97" s="332"/>
      <c r="N97" s="332"/>
      <c r="O97" s="359"/>
    </row>
    <row r="98" spans="1:15" ht="15.75" x14ac:dyDescent="0.25">
      <c r="A98" s="365" t="s">
        <v>218</v>
      </c>
      <c r="B98" s="361" t="s">
        <v>219</v>
      </c>
      <c r="C98" s="361"/>
      <c r="D98" s="333"/>
      <c r="E98" s="333"/>
      <c r="F98" s="333"/>
      <c r="G98" s="333"/>
      <c r="H98" s="333"/>
      <c r="I98" s="333"/>
      <c r="J98" s="363"/>
      <c r="K98" s="333"/>
      <c r="L98" s="333"/>
      <c r="M98" s="333"/>
      <c r="N98" s="333"/>
      <c r="O98" s="334"/>
    </row>
    <row r="99" spans="1:15" ht="15.75" x14ac:dyDescent="0.25">
      <c r="A99" s="366" t="s">
        <v>220</v>
      </c>
      <c r="B99" s="362" t="s">
        <v>277</v>
      </c>
      <c r="C99" s="342"/>
      <c r="D99" s="333"/>
      <c r="E99" s="333"/>
      <c r="F99" s="333"/>
      <c r="G99" s="333"/>
      <c r="H99" s="333"/>
      <c r="I99" s="333"/>
      <c r="J99" s="363"/>
      <c r="K99" s="333"/>
      <c r="L99" s="333"/>
      <c r="M99" s="333"/>
      <c r="N99" s="333"/>
      <c r="O99" s="334"/>
    </row>
    <row r="100" spans="1:15" ht="15.75" x14ac:dyDescent="0.25">
      <c r="A100" s="367" t="s">
        <v>221</v>
      </c>
      <c r="B100" s="368" t="s">
        <v>252</v>
      </c>
      <c r="C100" s="345"/>
      <c r="D100" s="335"/>
      <c r="E100" s="335"/>
      <c r="F100" s="335"/>
      <c r="G100" s="335"/>
      <c r="H100" s="335"/>
      <c r="I100" s="335"/>
      <c r="J100" s="369"/>
      <c r="K100" s="335"/>
      <c r="L100" s="335"/>
      <c r="M100" s="335"/>
      <c r="N100" s="335"/>
      <c r="O100" s="336"/>
    </row>
    <row r="101" spans="1:15" ht="15" x14ac:dyDescent="0.2">
      <c r="A101" s="342"/>
      <c r="B101" s="342"/>
      <c r="C101" s="342"/>
      <c r="D101" s="333"/>
      <c r="E101" s="333"/>
      <c r="F101" s="333"/>
      <c r="G101" s="333"/>
      <c r="H101" s="333"/>
      <c r="I101" s="333"/>
      <c r="J101" s="363"/>
      <c r="K101" s="333"/>
      <c r="L101" s="333"/>
      <c r="M101" s="333"/>
      <c r="N101" s="333"/>
      <c r="O101" s="333"/>
    </row>
    <row r="102" spans="1:15" ht="15" x14ac:dyDescent="0.2">
      <c r="A102" s="337" t="s">
        <v>53</v>
      </c>
      <c r="B102" s="338"/>
      <c r="C102" s="338"/>
      <c r="D102" s="338"/>
      <c r="E102" s="338"/>
      <c r="F102" s="338"/>
      <c r="G102" s="338"/>
      <c r="H102" s="339"/>
      <c r="I102" s="333"/>
      <c r="J102" s="363"/>
      <c r="K102" s="333"/>
      <c r="L102" s="333"/>
      <c r="M102" s="333"/>
      <c r="N102" s="333"/>
      <c r="O102" s="333"/>
    </row>
    <row r="103" spans="1:15" ht="15.75" x14ac:dyDescent="0.25">
      <c r="A103" s="376" t="s">
        <v>90</v>
      </c>
      <c r="B103" s="342" t="s">
        <v>91</v>
      </c>
      <c r="C103" s="342"/>
      <c r="D103" s="342"/>
      <c r="E103" s="342"/>
      <c r="F103" s="342"/>
      <c r="G103" s="342"/>
      <c r="H103" s="343"/>
      <c r="I103" s="333"/>
      <c r="J103" s="333"/>
      <c r="K103" s="333"/>
      <c r="L103" s="333"/>
      <c r="M103" s="333"/>
      <c r="N103" s="333"/>
      <c r="O103" s="333"/>
    </row>
    <row r="104" spans="1:15" ht="15.75" x14ac:dyDescent="0.25">
      <c r="A104" s="376" t="s">
        <v>55</v>
      </c>
      <c r="B104" s="342" t="s">
        <v>59</v>
      </c>
      <c r="C104" s="342"/>
      <c r="D104" s="342"/>
      <c r="E104" s="342"/>
      <c r="F104" s="342"/>
      <c r="G104" s="342"/>
      <c r="H104" s="343"/>
      <c r="I104" s="333"/>
      <c r="J104" s="333"/>
      <c r="K104" s="333"/>
      <c r="L104" s="333"/>
      <c r="M104" s="333"/>
      <c r="N104" s="333"/>
      <c r="O104" s="333"/>
    </row>
    <row r="105" spans="1:15" ht="15.75" x14ac:dyDescent="0.25">
      <c r="A105" s="376" t="s">
        <v>54</v>
      </c>
      <c r="B105" s="342" t="s">
        <v>58</v>
      </c>
      <c r="C105" s="342"/>
      <c r="D105" s="342"/>
      <c r="E105" s="342"/>
      <c r="F105" s="342"/>
      <c r="G105" s="342"/>
      <c r="H105" s="343"/>
      <c r="I105" s="333"/>
      <c r="J105" s="333"/>
      <c r="K105" s="333"/>
      <c r="L105" s="333"/>
      <c r="M105" s="333"/>
      <c r="N105" s="333"/>
      <c r="O105" s="333"/>
    </row>
    <row r="106" spans="1:15" ht="15.75" x14ac:dyDescent="0.25">
      <c r="A106" s="376" t="s">
        <v>75</v>
      </c>
      <c r="B106" s="342" t="s">
        <v>76</v>
      </c>
      <c r="C106" s="342"/>
      <c r="D106" s="342"/>
      <c r="E106" s="342"/>
      <c r="F106" s="342"/>
      <c r="G106" s="342"/>
      <c r="H106" s="343"/>
      <c r="I106" s="333"/>
      <c r="J106" s="333"/>
      <c r="K106" s="333"/>
      <c r="L106" s="333"/>
      <c r="M106" s="333"/>
      <c r="N106" s="333"/>
      <c r="O106" s="333"/>
    </row>
    <row r="107" spans="1:15" ht="15.75" x14ac:dyDescent="0.25">
      <c r="A107" s="376" t="s">
        <v>272</v>
      </c>
      <c r="B107" s="342" t="s">
        <v>273</v>
      </c>
      <c r="C107" s="342"/>
      <c r="D107" s="342"/>
      <c r="E107" s="342"/>
      <c r="F107" s="342"/>
      <c r="G107" s="342"/>
      <c r="H107" s="343"/>
      <c r="I107" s="375"/>
      <c r="J107" s="375"/>
      <c r="K107" s="375"/>
      <c r="L107" s="375"/>
      <c r="M107" s="375"/>
      <c r="N107" s="375"/>
      <c r="O107" s="375"/>
    </row>
    <row r="108" spans="1:15" ht="15.75" x14ac:dyDescent="0.25">
      <c r="A108" s="376" t="s">
        <v>269</v>
      </c>
      <c r="B108" s="342" t="s">
        <v>270</v>
      </c>
      <c r="C108" s="342"/>
      <c r="D108" s="342"/>
      <c r="E108" s="342"/>
      <c r="F108" s="342"/>
      <c r="G108" s="342"/>
      <c r="H108" s="343"/>
      <c r="I108" s="375"/>
      <c r="J108" s="375"/>
      <c r="K108" s="375"/>
      <c r="L108" s="375"/>
      <c r="M108" s="375"/>
      <c r="N108" s="375"/>
      <c r="O108" s="375"/>
    </row>
    <row r="109" spans="1:15" ht="15.75" x14ac:dyDescent="0.25">
      <c r="A109" s="376" t="s">
        <v>56</v>
      </c>
      <c r="B109" s="342" t="s">
        <v>60</v>
      </c>
      <c r="C109" s="342"/>
      <c r="D109" s="342"/>
      <c r="E109" s="342"/>
      <c r="F109" s="342"/>
      <c r="G109" s="342"/>
      <c r="H109" s="343"/>
    </row>
    <row r="110" spans="1:15" ht="15.75" x14ac:dyDescent="0.25">
      <c r="A110" s="376" t="s">
        <v>84</v>
      </c>
      <c r="B110" s="342" t="s">
        <v>271</v>
      </c>
      <c r="C110" s="342"/>
      <c r="D110" s="342"/>
      <c r="E110" s="342"/>
      <c r="F110" s="342"/>
      <c r="G110" s="342"/>
      <c r="H110" s="343"/>
    </row>
    <row r="111" spans="1:15" ht="15.75" x14ac:dyDescent="0.25">
      <c r="A111" s="376" t="s">
        <v>265</v>
      </c>
      <c r="B111" s="342" t="s">
        <v>266</v>
      </c>
      <c r="C111" s="342"/>
      <c r="D111" s="342"/>
      <c r="E111" s="342"/>
      <c r="F111" s="342"/>
      <c r="G111" s="342"/>
      <c r="H111" s="343"/>
    </row>
    <row r="112" spans="1:15" ht="15.75" x14ac:dyDescent="0.25">
      <c r="A112" s="376" t="s">
        <v>65</v>
      </c>
      <c r="B112" s="342" t="s">
        <v>66</v>
      </c>
      <c r="C112" s="342"/>
      <c r="D112" s="342"/>
      <c r="E112" s="342"/>
      <c r="F112" s="342"/>
      <c r="G112" s="342"/>
      <c r="H112" s="343"/>
    </row>
    <row r="113" spans="1:8" ht="15.75" x14ac:dyDescent="0.25">
      <c r="A113" s="376" t="s">
        <v>274</v>
      </c>
      <c r="B113" s="342" t="s">
        <v>275</v>
      </c>
      <c r="C113" s="342"/>
      <c r="D113" s="342"/>
      <c r="E113" s="342"/>
      <c r="F113" s="342"/>
      <c r="G113" s="342"/>
      <c r="H113" s="343"/>
    </row>
    <row r="114" spans="1:8" ht="15.75" x14ac:dyDescent="0.25">
      <c r="A114" s="376" t="s">
        <v>267</v>
      </c>
      <c r="B114" s="342" t="s">
        <v>268</v>
      </c>
      <c r="C114" s="342"/>
      <c r="D114" s="342"/>
      <c r="E114" s="342"/>
      <c r="F114" s="342"/>
      <c r="G114" s="342"/>
      <c r="H114" s="343"/>
    </row>
    <row r="115" spans="1:8" ht="15.75" x14ac:dyDescent="0.25">
      <c r="A115" s="377" t="s">
        <v>92</v>
      </c>
      <c r="B115" s="345" t="s">
        <v>93</v>
      </c>
      <c r="C115" s="345"/>
      <c r="D115" s="345"/>
      <c r="E115" s="345"/>
      <c r="F115" s="345"/>
      <c r="G115" s="345"/>
      <c r="H115" s="346"/>
    </row>
  </sheetData>
  <pageMargins left="0.70866141732283472" right="0.70866141732283472" top="0.74803149606299213" bottom="0.74803149606299213" header="0.31496062992125984" footer="0.31496062992125984"/>
  <pageSetup paperSize="9" scale="48" orientation="portrait" r:id="rId1"/>
  <headerFooter>
    <oddHeader>&amp;RPSETA Mandate</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5"/>
  <sheetViews>
    <sheetView showGridLines="0" view="pageLayout" topLeftCell="A90" zoomScaleNormal="100" workbookViewId="0">
      <selection activeCell="M9" sqref="M9"/>
    </sheetView>
  </sheetViews>
  <sheetFormatPr defaultRowHeight="12.75" x14ac:dyDescent="0.2"/>
  <cols>
    <col min="1" max="1" width="13.85546875" customWidth="1"/>
  </cols>
  <sheetData>
    <row r="1" spans="1:18" ht="15.75" x14ac:dyDescent="0.25">
      <c r="A1" s="330" t="s">
        <v>121</v>
      </c>
    </row>
    <row r="2" spans="1:18" x14ac:dyDescent="0.2">
      <c r="Q2" s="328"/>
      <c r="R2" s="328"/>
    </row>
    <row r="3" spans="1:18" x14ac:dyDescent="0.2">
      <c r="Q3" s="328"/>
      <c r="R3" s="328"/>
    </row>
    <row r="4" spans="1:18" x14ac:dyDescent="0.2">
      <c r="Q4" s="328"/>
      <c r="R4" s="328"/>
    </row>
    <row r="5" spans="1:18" x14ac:dyDescent="0.2">
      <c r="Q5" s="328"/>
      <c r="R5" s="328"/>
    </row>
    <row r="6" spans="1:18" x14ac:dyDescent="0.2">
      <c r="Q6" s="328"/>
      <c r="R6" s="328"/>
    </row>
    <row r="7" spans="1:18" x14ac:dyDescent="0.2">
      <c r="Q7" s="329"/>
    </row>
    <row r="8" spans="1:18" x14ac:dyDescent="0.2">
      <c r="R8" s="328"/>
    </row>
    <row r="9" spans="1:18" x14ac:dyDescent="0.2">
      <c r="R9" s="328"/>
    </row>
    <row r="10" spans="1:18" x14ac:dyDescent="0.2">
      <c r="R10" s="328"/>
    </row>
    <row r="11" spans="1:18" x14ac:dyDescent="0.2">
      <c r="R11" s="328"/>
    </row>
    <row r="12" spans="1:18" x14ac:dyDescent="0.2">
      <c r="R12" s="328"/>
    </row>
    <row r="18" spans="1:10" ht="15" x14ac:dyDescent="0.25">
      <c r="F18" s="347"/>
    </row>
    <row r="22" spans="1:10" x14ac:dyDescent="0.2">
      <c r="F22" s="1"/>
    </row>
    <row r="26" spans="1:10" ht="15" customHeight="1" x14ac:dyDescent="0.25">
      <c r="A26" s="328"/>
      <c r="B26" s="1" t="s">
        <v>83</v>
      </c>
      <c r="F26" s="347"/>
      <c r="J26" s="348" t="s">
        <v>84</v>
      </c>
    </row>
    <row r="31" spans="1:10" ht="15" x14ac:dyDescent="0.25">
      <c r="F31" s="347"/>
    </row>
    <row r="32" spans="1:10" ht="15" x14ac:dyDescent="0.25">
      <c r="F32" s="347"/>
    </row>
    <row r="33" spans="1:10" ht="15" x14ac:dyDescent="0.25">
      <c r="F33" s="347"/>
    </row>
    <row r="40" spans="1:10" x14ac:dyDescent="0.2">
      <c r="A40" s="328"/>
    </row>
    <row r="41" spans="1:10" x14ac:dyDescent="0.2">
      <c r="A41" s="328"/>
    </row>
    <row r="42" spans="1:10" x14ac:dyDescent="0.2">
      <c r="A42" s="328"/>
    </row>
    <row r="43" spans="1:10" ht="15" x14ac:dyDescent="0.2">
      <c r="A43" s="337" t="s">
        <v>53</v>
      </c>
      <c r="B43" s="338"/>
      <c r="C43" s="338"/>
      <c r="D43" s="332"/>
      <c r="E43" s="332"/>
      <c r="F43" s="332"/>
      <c r="G43" s="332"/>
      <c r="H43" s="332"/>
      <c r="I43" s="349"/>
    </row>
    <row r="44" spans="1:10" ht="15.75" x14ac:dyDescent="0.25">
      <c r="A44" s="376" t="s">
        <v>55</v>
      </c>
      <c r="B44" s="342" t="s">
        <v>59</v>
      </c>
      <c r="C44" s="342"/>
      <c r="D44" s="333"/>
      <c r="E44" s="333"/>
      <c r="F44" s="333"/>
      <c r="G44" s="333"/>
      <c r="H44" s="333"/>
      <c r="I44" s="334"/>
      <c r="J44" s="328"/>
    </row>
    <row r="45" spans="1:10" ht="15.75" x14ac:dyDescent="0.25">
      <c r="A45" s="376" t="s">
        <v>54</v>
      </c>
      <c r="B45" s="342" t="s">
        <v>58</v>
      </c>
      <c r="C45" s="342"/>
      <c r="D45" s="333"/>
      <c r="E45" s="333"/>
      <c r="F45" s="333"/>
      <c r="G45" s="333"/>
      <c r="H45" s="333"/>
      <c r="I45" s="334"/>
      <c r="J45" s="328"/>
    </row>
    <row r="46" spans="1:10" ht="15.75" x14ac:dyDescent="0.25">
      <c r="A46" s="376" t="s">
        <v>75</v>
      </c>
      <c r="B46" s="342" t="s">
        <v>76</v>
      </c>
      <c r="C46" s="342"/>
      <c r="D46" s="333"/>
      <c r="E46" s="333"/>
      <c r="F46" s="333"/>
      <c r="G46" s="333"/>
      <c r="H46" s="333"/>
      <c r="I46" s="334"/>
      <c r="J46" s="328"/>
    </row>
    <row r="47" spans="1:10" ht="15.75" x14ac:dyDescent="0.25">
      <c r="A47" s="376" t="s">
        <v>77</v>
      </c>
      <c r="B47" s="342" t="s">
        <v>78</v>
      </c>
      <c r="C47" s="342"/>
      <c r="D47" s="333"/>
      <c r="E47" s="333"/>
      <c r="F47" s="333"/>
      <c r="G47" s="333"/>
      <c r="H47" s="333"/>
      <c r="I47" s="334"/>
      <c r="J47" s="328"/>
    </row>
    <row r="48" spans="1:10" ht="15.75" x14ac:dyDescent="0.25">
      <c r="A48" s="376" t="s">
        <v>81</v>
      </c>
      <c r="B48" s="342" t="s">
        <v>82</v>
      </c>
      <c r="C48" s="342"/>
      <c r="D48" s="333"/>
      <c r="E48" s="333"/>
      <c r="F48" s="333"/>
      <c r="G48" s="333"/>
      <c r="H48" s="333"/>
      <c r="I48" s="334"/>
      <c r="J48" s="328"/>
    </row>
    <row r="49" spans="1:15" ht="15.75" x14ac:dyDescent="0.25">
      <c r="A49" s="376" t="s">
        <v>79</v>
      </c>
      <c r="B49" s="342" t="s">
        <v>80</v>
      </c>
      <c r="C49" s="342"/>
      <c r="D49" s="333"/>
      <c r="E49" s="333"/>
      <c r="F49" s="333"/>
      <c r="G49" s="333"/>
      <c r="H49" s="333"/>
      <c r="I49" s="334"/>
    </row>
    <row r="50" spans="1:15" ht="15.75" x14ac:dyDescent="0.25">
      <c r="A50" s="376" t="s">
        <v>56</v>
      </c>
      <c r="B50" s="342" t="s">
        <v>60</v>
      </c>
      <c r="C50" s="342"/>
      <c r="D50" s="333"/>
      <c r="E50" s="333"/>
      <c r="F50" s="333"/>
      <c r="G50" s="333"/>
      <c r="H50" s="333"/>
      <c r="I50" s="334"/>
    </row>
    <row r="51" spans="1:15" ht="15.75" x14ac:dyDescent="0.25">
      <c r="A51" s="376" t="s">
        <v>84</v>
      </c>
      <c r="B51" s="342" t="s">
        <v>86</v>
      </c>
      <c r="C51" s="342"/>
      <c r="D51" s="333"/>
      <c r="E51" s="333"/>
      <c r="F51" s="333"/>
      <c r="G51" s="333"/>
      <c r="H51" s="333"/>
      <c r="I51" s="334"/>
    </row>
    <row r="52" spans="1:15" ht="15.75" x14ac:dyDescent="0.25">
      <c r="A52" s="376" t="s">
        <v>83</v>
      </c>
      <c r="B52" s="342" t="s">
        <v>85</v>
      </c>
      <c r="C52" s="342"/>
      <c r="D52" s="333"/>
      <c r="E52" s="333"/>
      <c r="F52" s="333"/>
      <c r="G52" s="333"/>
      <c r="H52" s="333"/>
      <c r="I52" s="334"/>
    </row>
    <row r="53" spans="1:15" ht="15.75" x14ac:dyDescent="0.25">
      <c r="A53" s="377" t="s">
        <v>87</v>
      </c>
      <c r="B53" s="345" t="s">
        <v>88</v>
      </c>
      <c r="C53" s="345"/>
      <c r="D53" s="335"/>
      <c r="E53" s="335"/>
      <c r="F53" s="335"/>
      <c r="G53" s="335"/>
      <c r="H53" s="335"/>
      <c r="I53" s="336"/>
    </row>
    <row r="54" spans="1:15" x14ac:dyDescent="0.2">
      <c r="A54" s="421"/>
      <c r="B54" s="421"/>
      <c r="C54" s="421"/>
      <c r="D54" s="421"/>
      <c r="E54" s="421"/>
      <c r="F54" s="421"/>
      <c r="G54" s="421"/>
      <c r="H54" s="421"/>
      <c r="I54" s="421"/>
      <c r="J54" s="421"/>
      <c r="K54" s="421"/>
      <c r="L54" s="421"/>
      <c r="M54" s="421"/>
      <c r="N54" s="421"/>
      <c r="O54" s="421"/>
    </row>
    <row r="55" spans="1:15" x14ac:dyDescent="0.2">
      <c r="A55" s="421"/>
      <c r="B55" s="421"/>
      <c r="C55" s="421"/>
      <c r="D55" s="421"/>
      <c r="E55" s="421"/>
      <c r="F55" s="421"/>
      <c r="G55" s="421"/>
      <c r="H55" s="421"/>
      <c r="I55" s="421"/>
      <c r="J55" s="421"/>
      <c r="K55" s="421"/>
      <c r="L55" s="421"/>
      <c r="M55" s="421"/>
      <c r="N55" s="421"/>
      <c r="O55" s="421"/>
    </row>
  </sheetData>
  <sortState xmlns:xlrd2="http://schemas.microsoft.com/office/spreadsheetml/2017/richdata2" ref="A44:B53">
    <sortCondition ref="A44:A53"/>
  </sortState>
  <mergeCells count="1">
    <mergeCell ref="A54:O55"/>
  </mergeCells>
  <pageMargins left="0.70866141732283472" right="0.70866141732283472" top="0.74803149606299213" bottom="0.74803149606299213" header="0.31496062992125984" footer="0.31496062992125984"/>
  <pageSetup paperSize="9" scale="61" orientation="portrait" r:id="rId1"/>
  <headerFooter>
    <oddHeader>&amp;RPSETA logframe - WIL</oddHead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S52"/>
  <sheetViews>
    <sheetView tabSelected="1" view="pageBreakPreview" topLeftCell="O7" zoomScaleNormal="100" zoomScaleSheetLayoutView="100" workbookViewId="0">
      <selection activeCell="F6" sqref="F6"/>
    </sheetView>
  </sheetViews>
  <sheetFormatPr defaultRowHeight="12.75" outlineLevelRow="2" outlineLevelCol="1" x14ac:dyDescent="0.2"/>
  <cols>
    <col min="1" max="1" width="3.28515625" customWidth="1"/>
    <col min="2" max="2" width="14.7109375" style="1" customWidth="1"/>
    <col min="3" max="3" width="1" customWidth="1"/>
    <col min="4" max="4" width="21.5703125" style="2" customWidth="1" outlineLevel="1"/>
    <col min="5" max="5" width="21" style="2" customWidth="1" outlineLevel="1"/>
    <col min="6" max="6" width="21.140625" style="2" customWidth="1" outlineLevel="1"/>
    <col min="7" max="7" width="20.28515625" style="2" customWidth="1" outlineLevel="1"/>
    <col min="8" max="9" width="18.85546875" style="2" customWidth="1" outlineLevel="1"/>
    <col min="10" max="21" width="20.85546875" style="2" customWidth="1" outlineLevel="1"/>
    <col min="22" max="22" width="3.140625" style="18" customWidth="1" outlineLevel="1"/>
    <col min="23" max="24" width="20.28515625" style="2" customWidth="1" outlineLevel="1"/>
    <col min="25" max="31" width="15.7109375" style="2" hidden="1" customWidth="1" outlineLevel="1"/>
    <col min="32" max="32" width="3.42578125" style="196" customWidth="1"/>
    <col min="33" max="34" width="21.28515625" style="2" customWidth="1" outlineLevel="1"/>
    <col min="35" max="37" width="15.7109375" style="2" customWidth="1" outlineLevel="1"/>
    <col min="38" max="41" width="15.7109375" customWidth="1" outlineLevel="1"/>
    <col min="42" max="42" width="4.5703125" customWidth="1" outlineLevel="1"/>
    <col min="43" max="43" width="16.7109375" customWidth="1"/>
    <col min="44" max="44" width="14.5703125" customWidth="1"/>
  </cols>
  <sheetData>
    <row r="1" spans="1:44" s="249" customFormat="1" ht="28.5" customHeight="1" thickBot="1" x14ac:dyDescent="0.35">
      <c r="B1" s="426" t="s">
        <v>253</v>
      </c>
      <c r="C1" s="426"/>
      <c r="D1" s="426"/>
      <c r="AF1" s="250"/>
      <c r="AP1" s="254"/>
    </row>
    <row r="2" spans="1:44" s="323" customFormat="1" ht="21.75" customHeight="1" x14ac:dyDescent="0.25">
      <c r="A2" s="322"/>
      <c r="B2" s="324" t="s">
        <v>56</v>
      </c>
      <c r="W2" s="324" t="s">
        <v>55</v>
      </c>
      <c r="X2" s="324"/>
      <c r="Y2" s="324"/>
      <c r="Z2" s="324"/>
      <c r="AA2" s="324"/>
      <c r="AB2" s="324"/>
      <c r="AC2" s="324"/>
      <c r="AD2" s="324"/>
      <c r="AE2" s="324"/>
      <c r="AF2" s="325"/>
      <c r="AG2" s="324" t="s">
        <v>54</v>
      </c>
      <c r="AH2" s="324"/>
      <c r="AI2" s="324"/>
      <c r="AJ2" s="324"/>
      <c r="AK2" s="324"/>
      <c r="AL2" s="324"/>
      <c r="AP2" s="326"/>
    </row>
    <row r="3" spans="1:44" ht="9" customHeight="1" thickBot="1" x14ac:dyDescent="0.35">
      <c r="B3" s="3"/>
      <c r="V3" s="193"/>
      <c r="AF3" s="93"/>
      <c r="AO3" s="18"/>
      <c r="AP3" s="196"/>
    </row>
    <row r="4" spans="1:44" s="45" customFormat="1" ht="51.6" customHeight="1" x14ac:dyDescent="0.2">
      <c r="B4" s="396" t="s">
        <v>1</v>
      </c>
      <c r="D4" s="435" t="s">
        <v>110</v>
      </c>
      <c r="E4" s="436"/>
      <c r="F4" s="436"/>
      <c r="G4" s="436"/>
      <c r="H4" s="436"/>
      <c r="I4" s="387"/>
      <c r="J4" s="388"/>
      <c r="K4" s="47"/>
      <c r="L4" s="47"/>
      <c r="M4" s="47"/>
      <c r="N4" s="47"/>
      <c r="O4" s="47"/>
      <c r="P4" s="47"/>
      <c r="Q4" s="47"/>
      <c r="R4" s="47"/>
      <c r="S4" s="47"/>
      <c r="T4" s="47"/>
      <c r="U4" s="47"/>
      <c r="V4" s="265"/>
      <c r="W4" s="47"/>
      <c r="X4" s="47"/>
      <c r="Y4" s="47"/>
      <c r="Z4" s="47"/>
      <c r="AA4" s="47"/>
      <c r="AB4" s="47"/>
      <c r="AC4" s="47"/>
      <c r="AD4" s="47"/>
      <c r="AE4" s="47"/>
      <c r="AF4" s="93"/>
      <c r="AG4" s="47"/>
      <c r="AH4" s="47"/>
      <c r="AI4" s="47"/>
      <c r="AJ4" s="47"/>
      <c r="AK4" s="47"/>
      <c r="AL4" s="48"/>
      <c r="AM4" s="48"/>
      <c r="AN4" s="48"/>
      <c r="AO4" s="48"/>
      <c r="AP4" s="281"/>
    </row>
    <row r="5" spans="1:44" s="50" customFormat="1" ht="33.75" hidden="1" outlineLevel="1" x14ac:dyDescent="0.2">
      <c r="B5" s="51" t="s">
        <v>0</v>
      </c>
      <c r="C5" s="393"/>
      <c r="D5" s="394" t="s">
        <v>278</v>
      </c>
      <c r="E5" s="394" t="s">
        <v>279</v>
      </c>
      <c r="F5" s="395" t="s">
        <v>281</v>
      </c>
      <c r="G5" s="395" t="s">
        <v>280</v>
      </c>
      <c r="H5" s="52"/>
      <c r="I5" s="52"/>
      <c r="J5" s="52"/>
      <c r="K5" s="52"/>
      <c r="L5" s="52"/>
      <c r="M5" s="52"/>
      <c r="N5" s="52"/>
      <c r="O5" s="52"/>
      <c r="P5" s="52"/>
      <c r="Q5" s="52"/>
      <c r="R5" s="52"/>
      <c r="S5" s="52"/>
      <c r="T5" s="52"/>
      <c r="U5" s="52"/>
      <c r="V5" s="266"/>
      <c r="W5" s="52"/>
      <c r="X5" s="52"/>
      <c r="Y5" s="52"/>
      <c r="Z5" s="52"/>
      <c r="AA5" s="52"/>
      <c r="AB5" s="52"/>
      <c r="AC5" s="52"/>
      <c r="AD5" s="52"/>
      <c r="AE5" s="52"/>
      <c r="AF5" s="93"/>
      <c r="AG5" s="52"/>
      <c r="AH5" s="52"/>
      <c r="AI5" s="52"/>
      <c r="AJ5" s="52"/>
      <c r="AK5" s="52"/>
      <c r="AL5" s="53"/>
      <c r="AM5" s="53"/>
      <c r="AN5" s="53"/>
      <c r="AO5" s="53"/>
      <c r="AP5" s="282"/>
    </row>
    <row r="6" spans="1:44" s="54" customFormat="1" ht="26.25" hidden="1" customHeight="1" outlineLevel="2" x14ac:dyDescent="0.2">
      <c r="A6" s="301"/>
      <c r="B6" s="302" t="s">
        <v>7</v>
      </c>
      <c r="C6" s="301"/>
      <c r="D6" s="353" t="s">
        <v>102</v>
      </c>
      <c r="E6" s="353" t="s">
        <v>102</v>
      </c>
      <c r="F6" s="304" t="s">
        <v>283</v>
      </c>
      <c r="G6" s="253" t="s">
        <v>109</v>
      </c>
      <c r="H6" s="303"/>
      <c r="I6" s="303"/>
      <c r="J6" s="303"/>
      <c r="K6" s="303"/>
      <c r="L6" s="303"/>
      <c r="M6" s="303"/>
      <c r="N6" s="303"/>
      <c r="O6" s="303"/>
      <c r="P6" s="303"/>
      <c r="Q6" s="303"/>
      <c r="R6" s="303"/>
      <c r="S6" s="303"/>
      <c r="T6" s="303"/>
      <c r="U6" s="303"/>
      <c r="V6" s="267"/>
      <c r="W6" s="56"/>
      <c r="X6" s="56"/>
      <c r="Y6" s="56"/>
      <c r="Z6" s="56"/>
      <c r="AA6" s="56"/>
      <c r="AB6" s="56"/>
      <c r="AC6" s="56"/>
      <c r="AD6" s="56"/>
      <c r="AE6" s="56"/>
      <c r="AF6" s="93"/>
      <c r="AG6" s="56"/>
      <c r="AH6" s="56"/>
      <c r="AI6" s="56"/>
      <c r="AJ6" s="56"/>
      <c r="AK6" s="56"/>
      <c r="AL6" s="57"/>
      <c r="AM6" s="57"/>
      <c r="AN6" s="57"/>
      <c r="AO6" s="57"/>
      <c r="AP6" s="283"/>
    </row>
    <row r="7" spans="1:44" s="5" customFormat="1" ht="9.75" customHeight="1" collapsed="1" thickBot="1" x14ac:dyDescent="0.25">
      <c r="B7" s="4"/>
      <c r="D7" s="8"/>
      <c r="E7" s="8"/>
      <c r="F7" s="8"/>
      <c r="G7" s="8"/>
      <c r="H7" s="8"/>
      <c r="I7" s="8"/>
      <c r="J7" s="8"/>
      <c r="K7" s="8"/>
      <c r="L7" s="8"/>
      <c r="M7" s="8"/>
      <c r="N7" s="8"/>
      <c r="O7" s="8"/>
      <c r="P7" s="8"/>
      <c r="Q7" s="8"/>
      <c r="R7" s="8"/>
      <c r="S7" s="8"/>
      <c r="T7" s="8"/>
      <c r="U7" s="8"/>
      <c r="V7" s="15"/>
      <c r="W7" s="8"/>
      <c r="X7" s="8"/>
      <c r="Y7" s="8"/>
      <c r="Z7" s="8"/>
      <c r="AA7" s="8"/>
      <c r="AB7" s="8"/>
      <c r="AC7" s="8"/>
      <c r="AD7" s="8"/>
      <c r="AE7" s="8"/>
      <c r="AF7" s="93"/>
      <c r="AG7" s="8"/>
      <c r="AH7" s="8"/>
      <c r="AI7" s="8"/>
      <c r="AJ7" s="8"/>
      <c r="AK7" s="8"/>
      <c r="AL7" s="20"/>
      <c r="AM7" s="20"/>
      <c r="AN7" s="20"/>
      <c r="AO7" s="20"/>
      <c r="AP7" s="93"/>
    </row>
    <row r="8" spans="1:44" s="66" customFormat="1" ht="26.25" customHeight="1" x14ac:dyDescent="0.2">
      <c r="B8" s="397" t="s">
        <v>2</v>
      </c>
      <c r="D8" s="432" t="s">
        <v>233</v>
      </c>
      <c r="E8" s="433"/>
      <c r="F8" s="433"/>
      <c r="G8" s="433"/>
      <c r="H8" s="434"/>
      <c r="I8" s="68"/>
      <c r="J8" s="68"/>
      <c r="K8" s="68"/>
      <c r="L8" s="68"/>
      <c r="M8" s="68"/>
      <c r="N8" s="68"/>
      <c r="O8" s="68"/>
      <c r="P8" s="68"/>
      <c r="Q8" s="68"/>
      <c r="R8" s="68"/>
      <c r="S8" s="68"/>
      <c r="T8" s="68"/>
      <c r="U8" s="68"/>
      <c r="V8" s="268"/>
      <c r="W8" s="71"/>
      <c r="X8" s="71"/>
      <c r="Y8" s="71"/>
      <c r="Z8" s="71"/>
      <c r="AA8" s="71"/>
      <c r="AB8" s="71"/>
      <c r="AC8" s="71"/>
      <c r="AD8" s="71"/>
      <c r="AE8" s="71"/>
      <c r="AF8" s="93"/>
      <c r="AG8" s="71"/>
      <c r="AH8" s="71"/>
      <c r="AI8" s="71"/>
      <c r="AJ8" s="71"/>
      <c r="AK8" s="71"/>
      <c r="AL8" s="69"/>
      <c r="AM8" s="69"/>
      <c r="AN8" s="69"/>
      <c r="AO8" s="69"/>
      <c r="AP8" s="284"/>
    </row>
    <row r="9" spans="1:44" s="72" customFormat="1" ht="90" hidden="1" outlineLevel="1" x14ac:dyDescent="0.2">
      <c r="B9" s="73" t="s">
        <v>0</v>
      </c>
      <c r="D9" s="400" t="s">
        <v>234</v>
      </c>
      <c r="E9" s="400" t="s">
        <v>282</v>
      </c>
      <c r="F9" s="400" t="s">
        <v>285</v>
      </c>
      <c r="G9" s="74"/>
      <c r="I9" s="74"/>
      <c r="J9" s="74"/>
      <c r="K9" s="74"/>
      <c r="L9" s="74"/>
      <c r="M9" s="74"/>
      <c r="N9" s="74"/>
      <c r="O9" s="74"/>
      <c r="P9" s="74"/>
      <c r="Q9" s="74"/>
      <c r="R9" s="74"/>
      <c r="S9" s="74"/>
      <c r="T9" s="74"/>
      <c r="U9" s="74"/>
      <c r="V9" s="269"/>
      <c r="W9" s="74"/>
      <c r="X9" s="74"/>
      <c r="Y9" s="74"/>
      <c r="Z9" s="74"/>
      <c r="AA9" s="74"/>
      <c r="AB9" s="74"/>
      <c r="AC9" s="74"/>
      <c r="AD9" s="74"/>
      <c r="AE9" s="74"/>
      <c r="AF9" s="93"/>
      <c r="AG9" s="74"/>
      <c r="AH9" s="74"/>
      <c r="AI9" s="74"/>
      <c r="AJ9" s="74"/>
      <c r="AK9" s="74"/>
      <c r="AL9" s="75"/>
      <c r="AM9" s="75"/>
      <c r="AN9" s="75"/>
      <c r="AO9" s="75"/>
      <c r="AP9" s="285"/>
    </row>
    <row r="10" spans="1:44" s="76" customFormat="1" ht="26.25" hidden="1" customHeight="1" outlineLevel="2" x14ac:dyDescent="0.2">
      <c r="B10" s="77" t="s">
        <v>7</v>
      </c>
      <c r="D10" s="78" t="s">
        <v>102</v>
      </c>
      <c r="E10" s="78" t="s">
        <v>284</v>
      </c>
      <c r="F10" s="78" t="s">
        <v>286</v>
      </c>
      <c r="G10" s="78"/>
      <c r="I10" s="78"/>
      <c r="J10" s="78"/>
      <c r="K10" s="78"/>
      <c r="L10" s="78"/>
      <c r="M10" s="78"/>
      <c r="N10" s="78"/>
      <c r="O10" s="78"/>
      <c r="P10" s="78"/>
      <c r="Q10" s="78"/>
      <c r="R10" s="78"/>
      <c r="S10" s="78"/>
      <c r="T10" s="78"/>
      <c r="U10" s="78"/>
      <c r="V10" s="270"/>
      <c r="W10" s="78"/>
      <c r="X10" s="78"/>
      <c r="Y10" s="78"/>
      <c r="Z10" s="78"/>
      <c r="AA10" s="78"/>
      <c r="AB10" s="78"/>
      <c r="AC10" s="78"/>
      <c r="AD10" s="78"/>
      <c r="AE10" s="78"/>
      <c r="AF10" s="93"/>
      <c r="AG10" s="78"/>
      <c r="AH10" s="78"/>
      <c r="AI10" s="78"/>
      <c r="AJ10" s="78"/>
      <c r="AK10" s="78"/>
      <c r="AL10" s="79"/>
      <c r="AM10" s="79"/>
      <c r="AN10" s="79"/>
      <c r="AO10" s="79"/>
      <c r="AP10" s="286"/>
    </row>
    <row r="11" spans="1:44" s="92" customFormat="1" ht="9.75" customHeight="1" collapsed="1" thickBot="1" x14ac:dyDescent="0.25">
      <c r="B11" s="91"/>
      <c r="D11" s="15"/>
      <c r="E11" s="15"/>
      <c r="F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93"/>
      <c r="AG11" s="15"/>
      <c r="AH11" s="15"/>
      <c r="AI11" s="15"/>
      <c r="AJ11" s="15"/>
      <c r="AK11" s="15"/>
      <c r="AL11" s="93"/>
      <c r="AM11" s="93"/>
      <c r="AN11" s="93"/>
      <c r="AO11" s="93"/>
      <c r="AP11" s="35"/>
    </row>
    <row r="12" spans="1:44" s="140" customFormat="1" ht="25.5" customHeight="1" x14ac:dyDescent="0.2">
      <c r="B12" s="398" t="s">
        <v>3</v>
      </c>
      <c r="D12" s="429" t="s">
        <v>287</v>
      </c>
      <c r="E12" s="430"/>
      <c r="F12" s="430"/>
      <c r="G12" s="430"/>
      <c r="H12" s="431"/>
      <c r="I12" s="142"/>
      <c r="J12" s="142"/>
      <c r="K12" s="142"/>
      <c r="L12" s="142"/>
      <c r="M12" s="142"/>
      <c r="N12" s="142"/>
      <c r="O12" s="142"/>
      <c r="P12" s="142"/>
      <c r="Q12" s="142"/>
      <c r="R12" s="142"/>
      <c r="S12" s="142"/>
      <c r="T12" s="142"/>
      <c r="U12" s="142"/>
      <c r="V12" s="189"/>
      <c r="W12" s="305"/>
      <c r="X12" s="306"/>
      <c r="Y12" s="306"/>
      <c r="Z12" s="306"/>
      <c r="AA12" s="306"/>
      <c r="AB12" s="306"/>
      <c r="AC12" s="306"/>
      <c r="AD12" s="306"/>
      <c r="AE12" s="307"/>
      <c r="AF12" s="194"/>
      <c r="AG12" s="306"/>
      <c r="AH12" s="306"/>
      <c r="AI12" s="306"/>
      <c r="AJ12" s="306"/>
      <c r="AK12" s="306"/>
      <c r="AL12" s="306"/>
      <c r="AM12" s="306"/>
      <c r="AN12" s="306"/>
      <c r="AO12" s="306"/>
      <c r="AP12" s="287"/>
    </row>
    <row r="13" spans="1:44" s="138" customFormat="1" ht="78.75" hidden="1" outlineLevel="1" x14ac:dyDescent="0.2">
      <c r="B13" s="136" t="s">
        <v>0</v>
      </c>
      <c r="D13" s="399" t="s">
        <v>288</v>
      </c>
      <c r="E13" s="399" t="s">
        <v>290</v>
      </c>
      <c r="F13" s="399" t="s">
        <v>297</v>
      </c>
      <c r="G13" s="399" t="s">
        <v>291</v>
      </c>
      <c r="H13" s="399" t="s">
        <v>292</v>
      </c>
      <c r="V13" s="262"/>
      <c r="W13" s="137"/>
      <c r="X13" s="137"/>
      <c r="Y13" s="137"/>
      <c r="Z13" s="137"/>
      <c r="AA13" s="137"/>
      <c r="AB13" s="137"/>
      <c r="AE13" s="137"/>
      <c r="AF13" s="195"/>
      <c r="AG13" s="157"/>
      <c r="AH13" s="157"/>
      <c r="AI13" s="157"/>
      <c r="AJ13" s="157"/>
      <c r="AK13" s="252"/>
      <c r="AL13" s="252"/>
      <c r="AM13" s="252"/>
      <c r="AN13" s="252"/>
      <c r="AO13" s="252"/>
      <c r="AP13" s="255"/>
    </row>
    <row r="14" spans="1:44" s="138" customFormat="1" ht="25.5" hidden="1" customHeight="1" outlineLevel="2" x14ac:dyDescent="0.2">
      <c r="B14" s="136" t="s">
        <v>7</v>
      </c>
      <c r="D14" s="137" t="s">
        <v>108</v>
      </c>
      <c r="E14" s="137" t="s">
        <v>289</v>
      </c>
      <c r="F14" s="137" t="s">
        <v>102</v>
      </c>
      <c r="G14" s="137" t="s">
        <v>293</v>
      </c>
      <c r="H14" s="137" t="s">
        <v>294</v>
      </c>
      <c r="V14" s="262"/>
      <c r="W14" s="137"/>
      <c r="X14" s="137"/>
      <c r="Y14" s="137"/>
      <c r="Z14" s="137"/>
      <c r="AA14" s="137"/>
      <c r="AB14" s="137"/>
      <c r="AC14" s="137"/>
      <c r="AD14" s="137"/>
      <c r="AE14" s="137"/>
      <c r="AF14" s="195"/>
      <c r="AG14" s="137"/>
      <c r="AH14" s="137"/>
      <c r="AI14" s="137"/>
      <c r="AJ14" s="137"/>
      <c r="AK14" s="137"/>
      <c r="AL14" s="139"/>
      <c r="AM14" s="139"/>
      <c r="AN14" s="139"/>
      <c r="AO14" s="139"/>
      <c r="AP14" s="288"/>
    </row>
    <row r="15" spans="1:44" s="243" customFormat="1" ht="9.75" customHeight="1" collapsed="1" thickBot="1" x14ac:dyDescent="0.25">
      <c r="B15" s="244"/>
      <c r="D15" s="245"/>
      <c r="E15" s="245"/>
      <c r="F15" s="245"/>
      <c r="G15" s="245"/>
      <c r="H15" s="245"/>
      <c r="I15" s="245"/>
      <c r="J15" s="245"/>
      <c r="K15" s="245"/>
      <c r="L15" s="245"/>
      <c r="M15" s="245"/>
      <c r="N15" s="245"/>
      <c r="O15" s="245"/>
      <c r="P15" s="245"/>
      <c r="Q15" s="245"/>
      <c r="R15" s="245"/>
      <c r="S15" s="245"/>
      <c r="T15" s="245"/>
      <c r="U15" s="245"/>
      <c r="V15" s="15"/>
      <c r="W15" s="245"/>
      <c r="X15" s="245"/>
      <c r="Y15" s="245"/>
      <c r="Z15" s="245"/>
      <c r="AA15" s="245"/>
      <c r="AB15" s="245"/>
      <c r="AC15" s="245"/>
      <c r="AD15" s="245"/>
      <c r="AE15" s="245"/>
      <c r="AF15" s="246"/>
      <c r="AG15" s="245"/>
      <c r="AH15" s="245"/>
      <c r="AI15" s="245"/>
      <c r="AJ15" s="245"/>
      <c r="AK15" s="245"/>
      <c r="AL15" s="246"/>
      <c r="AM15" s="246"/>
      <c r="AN15" s="246"/>
      <c r="AO15" s="245"/>
      <c r="AP15" s="94"/>
    </row>
    <row r="16" spans="1:44" s="145" customFormat="1" ht="78.599999999999994" customHeight="1" x14ac:dyDescent="0.2">
      <c r="B16" s="146" t="s">
        <v>24</v>
      </c>
      <c r="D16" s="439" t="s">
        <v>320</v>
      </c>
      <c r="E16" s="440"/>
      <c r="F16" s="441"/>
      <c r="G16" s="439" t="s">
        <v>321</v>
      </c>
      <c r="H16" s="440"/>
      <c r="I16" s="441"/>
      <c r="J16" s="147" t="s">
        <v>316</v>
      </c>
      <c r="K16" s="439" t="s">
        <v>322</v>
      </c>
      <c r="L16" s="441"/>
      <c r="M16" s="439" t="s">
        <v>328</v>
      </c>
      <c r="N16" s="441"/>
      <c r="O16" s="389" t="s">
        <v>338</v>
      </c>
      <c r="P16" s="439" t="s">
        <v>245</v>
      </c>
      <c r="Q16" s="441"/>
      <c r="R16" s="389" t="s">
        <v>360</v>
      </c>
      <c r="S16" s="390" t="s">
        <v>365</v>
      </c>
      <c r="T16" s="390" t="s">
        <v>230</v>
      </c>
      <c r="U16" s="391" t="s">
        <v>99</v>
      </c>
      <c r="V16" s="263"/>
      <c r="W16" s="390" t="s">
        <v>350</v>
      </c>
      <c r="X16" s="389" t="s">
        <v>249</v>
      </c>
      <c r="Y16" s="147"/>
      <c r="Z16" s="147"/>
      <c r="AA16" s="147"/>
      <c r="AB16" s="147"/>
      <c r="AC16" s="147"/>
      <c r="AD16" s="147"/>
      <c r="AE16" s="147"/>
      <c r="AF16" s="392"/>
      <c r="AG16" s="390" t="s">
        <v>347</v>
      </c>
      <c r="AH16" s="390" t="s">
        <v>244</v>
      </c>
      <c r="AI16" s="147"/>
      <c r="AJ16" s="147"/>
      <c r="AK16" s="147"/>
      <c r="AL16" s="147"/>
      <c r="AM16" s="422"/>
      <c r="AN16" s="423"/>
      <c r="AO16" s="147"/>
      <c r="AP16" s="190"/>
      <c r="AQ16" s="147"/>
      <c r="AR16" s="147"/>
    </row>
    <row r="17" spans="2:44" s="159" customFormat="1" ht="67.900000000000006" hidden="1" customHeight="1" outlineLevel="1" x14ac:dyDescent="0.2">
      <c r="B17" s="156" t="s">
        <v>0</v>
      </c>
      <c r="D17" s="157" t="s">
        <v>100</v>
      </c>
      <c r="E17" s="157" t="s">
        <v>101</v>
      </c>
      <c r="F17" s="157" t="s">
        <v>103</v>
      </c>
      <c r="G17" s="157" t="s">
        <v>309</v>
      </c>
      <c r="H17" s="157" t="s">
        <v>308</v>
      </c>
      <c r="I17" s="157" t="s">
        <v>310</v>
      </c>
      <c r="J17" s="157" t="s">
        <v>312</v>
      </c>
      <c r="K17" s="157" t="s">
        <v>323</v>
      </c>
      <c r="L17" s="157" t="s">
        <v>325</v>
      </c>
      <c r="M17" s="157" t="s">
        <v>327</v>
      </c>
      <c r="N17" s="157" t="s">
        <v>326</v>
      </c>
      <c r="O17" s="157" t="s">
        <v>339</v>
      </c>
      <c r="P17" s="157" t="s">
        <v>104</v>
      </c>
      <c r="Q17" s="157" t="s">
        <v>105</v>
      </c>
      <c r="R17" s="157" t="s">
        <v>362</v>
      </c>
      <c r="S17" s="157" t="s">
        <v>366</v>
      </c>
      <c r="T17" s="157" t="s">
        <v>106</v>
      </c>
      <c r="U17" s="157" t="s">
        <v>107</v>
      </c>
      <c r="V17" s="158"/>
      <c r="W17" s="157" t="s">
        <v>368</v>
      </c>
      <c r="X17" s="157" t="s">
        <v>369</v>
      </c>
      <c r="Y17" s="157"/>
      <c r="Z17" s="157"/>
      <c r="AA17" s="157"/>
      <c r="AB17" s="157"/>
      <c r="AC17" s="157"/>
      <c r="AD17" s="157"/>
      <c r="AE17" s="157"/>
      <c r="AF17" s="158"/>
      <c r="AG17" s="157" t="s">
        <v>370</v>
      </c>
      <c r="AH17" s="157" t="s">
        <v>371</v>
      </c>
      <c r="AI17" s="157"/>
      <c r="AJ17" s="157"/>
      <c r="AK17" s="157"/>
      <c r="AL17" s="157"/>
      <c r="AM17" s="157"/>
      <c r="AN17" s="157"/>
      <c r="AO17" s="157"/>
      <c r="AP17" s="158"/>
      <c r="AQ17" s="157"/>
      <c r="AR17" s="157"/>
    </row>
    <row r="18" spans="2:44" s="159" customFormat="1" ht="25.5" hidden="1" customHeight="1" outlineLevel="2" x14ac:dyDescent="0.2">
      <c r="B18" s="156" t="s">
        <v>7</v>
      </c>
      <c r="D18" s="157" t="s">
        <v>55</v>
      </c>
      <c r="E18" s="157" t="s">
        <v>289</v>
      </c>
      <c r="F18" s="157" t="s">
        <v>102</v>
      </c>
      <c r="G18" s="157" t="s">
        <v>289</v>
      </c>
      <c r="H18" s="157" t="s">
        <v>289</v>
      </c>
      <c r="I18" s="157" t="s">
        <v>289</v>
      </c>
      <c r="J18" s="157" t="s">
        <v>311</v>
      </c>
      <c r="K18" s="157" t="s">
        <v>324</v>
      </c>
      <c r="L18" s="157" t="s">
        <v>251</v>
      </c>
      <c r="M18" s="157" t="s">
        <v>324</v>
      </c>
      <c r="N18" s="157" t="s">
        <v>251</v>
      </c>
      <c r="O18" s="157" t="s">
        <v>340</v>
      </c>
      <c r="P18" s="157" t="s">
        <v>329</v>
      </c>
      <c r="Q18" s="157" t="s">
        <v>289</v>
      </c>
      <c r="R18" s="157" t="s">
        <v>363</v>
      </c>
      <c r="S18" s="157" t="s">
        <v>363</v>
      </c>
      <c r="T18" s="157" t="s">
        <v>343</v>
      </c>
      <c r="U18" s="157" t="s">
        <v>343</v>
      </c>
      <c r="V18" s="264"/>
      <c r="W18" s="157" t="s">
        <v>367</v>
      </c>
      <c r="X18" s="157" t="s">
        <v>367</v>
      </c>
      <c r="Y18" s="157"/>
      <c r="Z18" s="157"/>
      <c r="AA18" s="157"/>
      <c r="AB18" s="157"/>
      <c r="AC18" s="157"/>
      <c r="AD18" s="157"/>
      <c r="AE18" s="157"/>
      <c r="AF18" s="158"/>
      <c r="AG18" s="157" t="s">
        <v>283</v>
      </c>
      <c r="AH18" s="157" t="s">
        <v>283</v>
      </c>
      <c r="AI18" s="157"/>
      <c r="AJ18" s="157"/>
      <c r="AK18" s="157"/>
      <c r="AL18" s="157"/>
      <c r="AM18" s="160"/>
      <c r="AN18" s="160"/>
      <c r="AO18" s="160"/>
      <c r="AP18" s="289"/>
      <c r="AQ18" s="160"/>
      <c r="AR18" s="160"/>
    </row>
    <row r="19" spans="2:44" s="5" customFormat="1" ht="9.75" customHeight="1" collapsed="1" thickBot="1" x14ac:dyDescent="0.25">
      <c r="B19" s="4"/>
      <c r="D19" s="8"/>
      <c r="E19" s="8"/>
      <c r="F19" s="8"/>
      <c r="G19" s="8"/>
      <c r="H19" s="8"/>
      <c r="I19" s="8"/>
      <c r="J19" s="8"/>
      <c r="K19" s="8"/>
      <c r="L19" s="8"/>
      <c r="M19" s="8"/>
      <c r="N19" s="8"/>
      <c r="O19" s="8"/>
      <c r="P19" s="8"/>
      <c r="Q19" s="8"/>
      <c r="R19" s="8"/>
      <c r="S19" s="8"/>
      <c r="T19" s="8"/>
      <c r="U19" s="8"/>
      <c r="V19" s="15"/>
      <c r="W19" s="8"/>
      <c r="X19" s="34"/>
      <c r="Y19" s="34"/>
      <c r="Z19" s="34"/>
      <c r="AA19" s="34"/>
      <c r="AB19" s="34"/>
      <c r="AC19" s="34"/>
      <c r="AD19" s="34"/>
      <c r="AE19" s="34"/>
      <c r="AF19" s="15"/>
      <c r="AG19" s="34"/>
      <c r="AH19" s="34"/>
      <c r="AI19" s="34"/>
      <c r="AJ19" s="34"/>
      <c r="AK19" s="34"/>
      <c r="AP19" s="92"/>
    </row>
    <row r="20" spans="2:44" s="162" customFormat="1" ht="79.5" thickBot="1" x14ac:dyDescent="0.25">
      <c r="B20" s="161" t="s">
        <v>4</v>
      </c>
      <c r="D20" s="163" t="s">
        <v>298</v>
      </c>
      <c r="E20" s="163" t="s">
        <v>239</v>
      </c>
      <c r="F20" s="163" t="s">
        <v>299</v>
      </c>
      <c r="G20" s="163" t="s">
        <v>304</v>
      </c>
      <c r="H20" s="163" t="s">
        <v>89</v>
      </c>
      <c r="I20" s="163" t="s">
        <v>305</v>
      </c>
      <c r="J20" s="163" t="s">
        <v>313</v>
      </c>
      <c r="K20" s="427" t="s">
        <v>372</v>
      </c>
      <c r="L20" s="428"/>
      <c r="M20" s="427" t="s">
        <v>372</v>
      </c>
      <c r="N20" s="428"/>
      <c r="O20" s="163" t="s">
        <v>341</v>
      </c>
      <c r="P20" s="163" t="s">
        <v>331</v>
      </c>
      <c r="Q20" s="163" t="s">
        <v>333</v>
      </c>
      <c r="R20" s="163" t="s">
        <v>359</v>
      </c>
      <c r="S20" s="163" t="s">
        <v>383</v>
      </c>
      <c r="T20" s="163" t="s">
        <v>344</v>
      </c>
      <c r="U20" s="163" t="s">
        <v>236</v>
      </c>
      <c r="V20" s="191"/>
      <c r="W20" s="163" t="s">
        <v>351</v>
      </c>
      <c r="X20" s="163" t="s">
        <v>353</v>
      </c>
      <c r="Y20" s="163"/>
      <c r="Z20" s="163"/>
      <c r="AA20" s="163"/>
      <c r="AB20" s="242"/>
      <c r="AC20" s="163"/>
      <c r="AD20" s="163"/>
      <c r="AE20" s="242"/>
      <c r="AF20" s="191"/>
      <c r="AG20" s="163" t="s">
        <v>356</v>
      </c>
      <c r="AH20" s="163" t="s">
        <v>235</v>
      </c>
      <c r="AI20" s="242"/>
      <c r="AJ20" s="163"/>
      <c r="AK20" s="242"/>
      <c r="AL20" s="163"/>
      <c r="AM20" s="163"/>
      <c r="AN20" s="163"/>
      <c r="AP20" s="191"/>
      <c r="AQ20" s="242"/>
      <c r="AR20" s="163"/>
    </row>
    <row r="21" spans="2:44" s="176" customFormat="1" ht="10.15" hidden="1" customHeight="1" outlineLevel="1" x14ac:dyDescent="0.2">
      <c r="B21" s="172" t="s">
        <v>0</v>
      </c>
      <c r="D21" s="173"/>
      <c r="E21" s="173"/>
      <c r="F21" s="173"/>
      <c r="G21" s="173"/>
      <c r="H21" s="173"/>
      <c r="I21" s="173"/>
      <c r="J21" s="173"/>
      <c r="K21" s="173"/>
      <c r="L21" s="173"/>
      <c r="M21" s="173"/>
      <c r="N21" s="173"/>
      <c r="O21" s="173"/>
      <c r="P21" s="173"/>
      <c r="Q21" s="173"/>
      <c r="R21" s="173"/>
      <c r="S21" s="173"/>
      <c r="T21" s="173"/>
      <c r="U21" s="173"/>
      <c r="V21" s="174"/>
      <c r="W21" s="173"/>
      <c r="X21" s="173"/>
      <c r="Y21" s="173"/>
      <c r="Z21" s="173"/>
      <c r="AA21" s="173"/>
      <c r="AB21" s="173"/>
      <c r="AC21" s="173"/>
      <c r="AD21" s="173"/>
      <c r="AF21" s="174"/>
      <c r="AG21" s="173"/>
      <c r="AH21" s="173"/>
      <c r="AI21" s="173"/>
      <c r="AJ21" s="173"/>
      <c r="AK21" s="173"/>
      <c r="AL21" s="173"/>
      <c r="AM21" s="178"/>
      <c r="AN21" s="178"/>
      <c r="AO21" s="178"/>
      <c r="AP21" s="174"/>
      <c r="AQ21" s="178"/>
      <c r="AR21" s="178"/>
    </row>
    <row r="22" spans="2:44" s="185" customFormat="1" ht="26.25" hidden="1" customHeight="1" outlineLevel="2" thickBot="1" x14ac:dyDescent="0.25">
      <c r="B22" s="184" t="s">
        <v>7</v>
      </c>
      <c r="D22" s="186"/>
      <c r="E22" s="186"/>
      <c r="F22" s="186"/>
      <c r="G22" s="186"/>
      <c r="H22" s="186"/>
      <c r="I22" s="186"/>
      <c r="J22" s="186"/>
      <c r="K22" s="186"/>
      <c r="L22" s="186"/>
      <c r="M22" s="186"/>
      <c r="N22" s="186"/>
      <c r="O22" s="186"/>
      <c r="P22" s="186"/>
      <c r="Q22" s="186"/>
      <c r="R22" s="186"/>
      <c r="S22" s="186"/>
      <c r="T22" s="186"/>
      <c r="U22" s="186"/>
      <c r="V22" s="187"/>
      <c r="W22" s="186"/>
      <c r="X22" s="186"/>
      <c r="Y22" s="186"/>
      <c r="Z22" s="186"/>
      <c r="AA22" s="186"/>
      <c r="AB22" s="186"/>
      <c r="AC22" s="186"/>
      <c r="AD22" s="186"/>
      <c r="AF22" s="187"/>
      <c r="AG22" s="186"/>
      <c r="AH22" s="277"/>
      <c r="AI22" s="186"/>
      <c r="AJ22" s="186"/>
      <c r="AK22" s="186"/>
      <c r="AL22" s="186"/>
      <c r="AM22" s="188"/>
      <c r="AN22" s="188"/>
      <c r="AO22" s="188"/>
      <c r="AP22" s="257"/>
      <c r="AQ22" s="188"/>
      <c r="AR22" s="188"/>
    </row>
    <row r="23" spans="2:44" s="162" customFormat="1" ht="90.75" collapsed="1" thickBot="1" x14ac:dyDescent="0.25">
      <c r="B23" s="161" t="s">
        <v>4</v>
      </c>
      <c r="D23" s="163" t="s">
        <v>295</v>
      </c>
      <c r="E23" s="163" t="s">
        <v>240</v>
      </c>
      <c r="F23" s="163" t="s">
        <v>300</v>
      </c>
      <c r="G23" s="163" t="s">
        <v>373</v>
      </c>
      <c r="H23" s="163" t="s">
        <v>242</v>
      </c>
      <c r="I23" s="163" t="s">
        <v>306</v>
      </c>
      <c r="J23" s="163" t="s">
        <v>314</v>
      </c>
      <c r="K23" s="442" t="s">
        <v>374</v>
      </c>
      <c r="L23" s="443"/>
      <c r="M23" s="442" t="s">
        <v>374</v>
      </c>
      <c r="N23" s="443"/>
      <c r="O23" s="163" t="s">
        <v>380</v>
      </c>
      <c r="P23" s="163" t="s">
        <v>330</v>
      </c>
      <c r="Q23" s="163" t="s">
        <v>334</v>
      </c>
      <c r="R23" s="163" t="s">
        <v>375</v>
      </c>
      <c r="S23" s="371" t="s">
        <v>364</v>
      </c>
      <c r="T23" s="163" t="s">
        <v>247</v>
      </c>
      <c r="U23" s="242" t="s">
        <v>238</v>
      </c>
      <c r="V23" s="191"/>
      <c r="W23" s="163" t="s">
        <v>352</v>
      </c>
      <c r="X23" s="163" t="s">
        <v>354</v>
      </c>
      <c r="Y23" s="163"/>
      <c r="Z23" s="163"/>
      <c r="AA23" s="163"/>
      <c r="AB23" s="163"/>
      <c r="AC23" s="163"/>
      <c r="AD23" s="163"/>
      <c r="AE23" s="163"/>
      <c r="AF23" s="191"/>
      <c r="AG23" s="242" t="s">
        <v>348</v>
      </c>
      <c r="AH23" s="163" t="s">
        <v>224</v>
      </c>
      <c r="AI23" s="163"/>
      <c r="AJ23" s="242"/>
      <c r="AK23" s="163"/>
      <c r="AL23" s="242"/>
      <c r="AM23" s="163"/>
      <c r="AN23" s="163"/>
      <c r="AO23" s="242"/>
      <c r="AP23" s="290"/>
      <c r="AQ23" s="242"/>
      <c r="AR23" s="163"/>
    </row>
    <row r="24" spans="2:44" s="176" customFormat="1" ht="47.25" hidden="1" customHeight="1" outlineLevel="1" x14ac:dyDescent="0.2">
      <c r="B24" s="172" t="s">
        <v>0</v>
      </c>
      <c r="D24" s="175"/>
      <c r="E24" s="173"/>
      <c r="F24" s="173"/>
      <c r="G24" s="173"/>
      <c r="H24" s="173"/>
      <c r="I24" s="173"/>
      <c r="J24" s="173"/>
      <c r="K24" s="173"/>
      <c r="L24" s="173"/>
      <c r="M24" s="173"/>
      <c r="N24" s="173"/>
      <c r="O24" s="173"/>
      <c r="P24" s="173"/>
      <c r="Q24" s="173"/>
      <c r="R24" s="173"/>
      <c r="S24" s="173"/>
      <c r="T24" s="173"/>
      <c r="U24" s="273"/>
      <c r="V24" s="174"/>
      <c r="W24" s="173"/>
      <c r="X24" s="173"/>
      <c r="Y24" s="173"/>
      <c r="Z24" s="173"/>
      <c r="AA24" s="173"/>
      <c r="AB24" s="173"/>
      <c r="AC24" s="173"/>
      <c r="AD24" s="173"/>
      <c r="AE24" s="173"/>
      <c r="AF24" s="174"/>
      <c r="AG24" s="173"/>
      <c r="AI24" s="173"/>
      <c r="AJ24" s="173"/>
      <c r="AK24" s="173"/>
      <c r="AL24" s="178"/>
      <c r="AM24" s="173"/>
      <c r="AN24" s="173"/>
      <c r="AO24" s="173"/>
      <c r="AP24" s="174"/>
      <c r="AQ24" s="173"/>
      <c r="AR24" s="173"/>
    </row>
    <row r="25" spans="2:44" s="176" customFormat="1" ht="26.25" hidden="1" customHeight="1" outlineLevel="2" thickBot="1" x14ac:dyDescent="0.25">
      <c r="B25" s="172" t="s">
        <v>7</v>
      </c>
      <c r="D25" s="175"/>
      <c r="E25" s="173"/>
      <c r="F25" s="173"/>
      <c r="G25" s="173"/>
      <c r="H25" s="173"/>
      <c r="I25" s="173"/>
      <c r="J25" s="173"/>
      <c r="K25" s="173"/>
      <c r="L25" s="173"/>
      <c r="M25" s="173"/>
      <c r="N25" s="173"/>
      <c r="O25" s="173"/>
      <c r="P25" s="173"/>
      <c r="Q25" s="173"/>
      <c r="R25" s="173"/>
      <c r="S25" s="173"/>
      <c r="T25" s="173"/>
      <c r="U25" s="271"/>
      <c r="V25" s="174"/>
      <c r="W25" s="173"/>
      <c r="X25" s="173"/>
      <c r="Y25" s="173"/>
      <c r="Z25" s="173"/>
      <c r="AA25" s="173"/>
      <c r="AB25" s="173"/>
      <c r="AC25" s="173"/>
      <c r="AD25" s="173"/>
      <c r="AE25" s="173"/>
      <c r="AF25" s="174"/>
      <c r="AG25" s="273"/>
      <c r="AH25" s="173"/>
      <c r="AI25" s="273"/>
      <c r="AJ25" s="273"/>
      <c r="AK25" s="273"/>
      <c r="AL25" s="271"/>
      <c r="AN25" s="173"/>
      <c r="AO25" s="173"/>
      <c r="AP25" s="256"/>
    </row>
    <row r="26" spans="2:44" s="162" customFormat="1" ht="71.45" customHeight="1" collapsed="1" x14ac:dyDescent="0.2">
      <c r="B26" s="161" t="s">
        <v>4</v>
      </c>
      <c r="D26" s="163" t="s">
        <v>296</v>
      </c>
      <c r="E26" s="163" t="s">
        <v>241</v>
      </c>
      <c r="F26" s="163" t="s">
        <v>301</v>
      </c>
      <c r="G26" s="163" t="s">
        <v>376</v>
      </c>
      <c r="H26" s="163" t="s">
        <v>243</v>
      </c>
      <c r="I26" s="163" t="s">
        <v>377</v>
      </c>
      <c r="J26" s="163" t="s">
        <v>378</v>
      </c>
      <c r="K26" s="442" t="s">
        <v>317</v>
      </c>
      <c r="L26" s="444"/>
      <c r="M26" s="442" t="s">
        <v>317</v>
      </c>
      <c r="N26" s="444"/>
      <c r="O26" s="163" t="s">
        <v>381</v>
      </c>
      <c r="P26" s="163" t="s">
        <v>332</v>
      </c>
      <c r="Q26" s="163" t="s">
        <v>335</v>
      </c>
      <c r="R26" s="163" t="s">
        <v>361</v>
      </c>
      <c r="S26" s="163" t="s">
        <v>382</v>
      </c>
      <c r="T26" s="163"/>
      <c r="U26" s="242" t="s">
        <v>237</v>
      </c>
      <c r="V26" s="191"/>
      <c r="W26" s="163"/>
      <c r="X26" s="163" t="s">
        <v>250</v>
      </c>
      <c r="Y26" s="163"/>
      <c r="Z26" s="163"/>
      <c r="AA26" s="163"/>
      <c r="AB26" s="163"/>
      <c r="AC26" s="163"/>
      <c r="AD26" s="163"/>
      <c r="AE26" s="163"/>
      <c r="AF26" s="191"/>
      <c r="AG26" s="163" t="s">
        <v>349</v>
      </c>
      <c r="AH26" s="163" t="s">
        <v>384</v>
      </c>
      <c r="AI26" s="163"/>
      <c r="AJ26" s="163"/>
      <c r="AK26" s="163"/>
      <c r="AL26" s="163"/>
      <c r="AM26" s="163"/>
      <c r="AN26" s="163"/>
      <c r="AO26" s="163"/>
      <c r="AP26" s="191"/>
      <c r="AQ26" s="163"/>
      <c r="AR26" s="163"/>
    </row>
    <row r="27" spans="2:44" s="176" customFormat="1" ht="36.75" hidden="1" customHeight="1" outlineLevel="1" x14ac:dyDescent="0.2">
      <c r="B27" s="172" t="s">
        <v>0</v>
      </c>
      <c r="D27" s="175"/>
      <c r="E27" s="173"/>
      <c r="F27" s="173"/>
      <c r="G27" s="173"/>
      <c r="H27" s="173"/>
      <c r="I27" s="173"/>
      <c r="J27" s="173"/>
      <c r="K27" s="173"/>
      <c r="L27" s="173"/>
      <c r="M27" s="173"/>
      <c r="N27" s="173"/>
      <c r="O27" s="173"/>
      <c r="P27" s="173"/>
      <c r="Q27" s="173"/>
      <c r="R27" s="173"/>
      <c r="S27" s="173"/>
      <c r="T27" s="173"/>
      <c r="U27" s="173"/>
      <c r="V27" s="174"/>
      <c r="W27" s="173"/>
      <c r="X27" s="173"/>
      <c r="Y27" s="173"/>
      <c r="Z27" s="173"/>
      <c r="AA27" s="173"/>
      <c r="AB27" s="173"/>
      <c r="AC27" s="173"/>
      <c r="AD27" s="173"/>
      <c r="AE27" s="173"/>
      <c r="AF27" s="174"/>
      <c r="AG27" s="173"/>
      <c r="AH27" s="173"/>
      <c r="AI27" s="173"/>
      <c r="AJ27" s="173"/>
      <c r="AK27" s="173"/>
      <c r="AL27" s="177"/>
      <c r="AM27" s="173"/>
      <c r="AN27" s="173"/>
      <c r="AO27" s="173"/>
      <c r="AP27" s="174"/>
      <c r="AQ27" s="173"/>
      <c r="AR27" s="173"/>
    </row>
    <row r="28" spans="2:44" s="176" customFormat="1" ht="11.25" hidden="1" outlineLevel="2" x14ac:dyDescent="0.2">
      <c r="B28" s="172" t="s">
        <v>7</v>
      </c>
      <c r="D28" s="175"/>
      <c r="E28" s="173"/>
      <c r="F28" s="173"/>
      <c r="G28" s="173"/>
      <c r="H28" s="173"/>
      <c r="I28" s="173"/>
      <c r="J28" s="173"/>
      <c r="K28" s="173"/>
      <c r="L28" s="173"/>
      <c r="M28" s="173"/>
      <c r="N28" s="173"/>
      <c r="O28" s="173"/>
      <c r="P28" s="173"/>
      <c r="Q28" s="173"/>
      <c r="R28" s="173"/>
      <c r="S28" s="173"/>
      <c r="T28" s="173"/>
      <c r="U28" s="173"/>
      <c r="V28" s="174"/>
      <c r="W28" s="173"/>
      <c r="X28" s="173"/>
      <c r="Y28" s="173"/>
      <c r="Z28" s="173"/>
      <c r="AA28" s="173"/>
      <c r="AB28" s="173"/>
      <c r="AC28" s="173"/>
      <c r="AD28" s="173"/>
      <c r="AE28" s="186"/>
      <c r="AF28" s="174"/>
      <c r="AG28" s="173"/>
      <c r="AH28" s="173"/>
      <c r="AI28" s="173"/>
      <c r="AJ28" s="173"/>
      <c r="AK28" s="173"/>
      <c r="AL28" s="177"/>
      <c r="AM28" s="173"/>
      <c r="AN28" s="173"/>
      <c r="AO28" s="173"/>
      <c r="AQ28" s="173"/>
      <c r="AR28" s="173"/>
    </row>
    <row r="29" spans="2:44" s="127" customFormat="1" ht="9.75" customHeight="1" collapsed="1" thickBot="1" x14ac:dyDescent="0.25">
      <c r="B29" s="126"/>
      <c r="D29" s="128"/>
      <c r="E29" s="128"/>
      <c r="F29" s="128"/>
      <c r="G29" s="128"/>
      <c r="H29" s="128"/>
      <c r="I29" s="128"/>
      <c r="J29" s="128"/>
      <c r="K29" s="128"/>
      <c r="L29" s="128"/>
      <c r="M29" s="128"/>
      <c r="N29" s="128"/>
      <c r="O29" s="128"/>
      <c r="P29" s="128"/>
      <c r="Q29" s="128"/>
      <c r="R29" s="128"/>
      <c r="S29" s="128"/>
      <c r="T29" s="128"/>
      <c r="U29" s="128"/>
      <c r="V29" s="125"/>
      <c r="W29" s="128"/>
      <c r="X29" s="129"/>
      <c r="Y29" s="129"/>
      <c r="Z29" s="129"/>
      <c r="AA29" s="129"/>
      <c r="AB29" s="129"/>
      <c r="AC29" s="129"/>
      <c r="AD29" s="129"/>
      <c r="AE29" s="129"/>
      <c r="AF29" s="125"/>
      <c r="AG29" s="129"/>
      <c r="AH29" s="129"/>
      <c r="AI29" s="129"/>
      <c r="AJ29" s="129"/>
      <c r="AK29" s="129"/>
      <c r="AO29" s="130"/>
      <c r="AQ29" s="130"/>
      <c r="AR29" s="130"/>
    </row>
    <row r="30" spans="2:44" s="115" customFormat="1" ht="39.75" hidden="1" customHeight="1" thickBot="1" x14ac:dyDescent="0.25">
      <c r="B30" s="114" t="s">
        <v>5</v>
      </c>
      <c r="D30" s="116"/>
      <c r="E30" s="116"/>
      <c r="F30" s="116"/>
      <c r="G30" s="116"/>
      <c r="H30" s="116"/>
      <c r="I30" s="116"/>
      <c r="J30" s="276"/>
      <c r="K30" s="116"/>
      <c r="L30" s="274"/>
      <c r="M30" s="274"/>
      <c r="N30" s="274"/>
      <c r="O30" s="274"/>
      <c r="P30" s="274"/>
      <c r="Q30" s="116"/>
      <c r="R30" s="274"/>
      <c r="S30" s="276"/>
      <c r="T30" s="116"/>
      <c r="U30" s="116"/>
      <c r="V30" s="192"/>
      <c r="W30" s="116"/>
      <c r="X30" s="116"/>
      <c r="Y30" s="116"/>
      <c r="Z30" s="116"/>
      <c r="AA30" s="116"/>
      <c r="AB30" s="116"/>
      <c r="AC30" s="116"/>
      <c r="AD30" s="116"/>
      <c r="AE30" s="116"/>
      <c r="AF30" s="192"/>
      <c r="AG30" s="116"/>
      <c r="AH30" s="116"/>
      <c r="AI30" s="274"/>
      <c r="AJ30" s="116"/>
      <c r="AK30" s="116"/>
      <c r="AL30" s="116"/>
      <c r="AM30" s="116"/>
      <c r="AN30" s="116"/>
      <c r="AO30" s="116"/>
      <c r="AP30" s="192"/>
      <c r="AQ30" s="116"/>
      <c r="AR30" s="116"/>
    </row>
    <row r="31" spans="2:44" s="201" customFormat="1" ht="26.25" hidden="1" customHeight="1" outlineLevel="1" x14ac:dyDescent="0.2">
      <c r="B31" s="199" t="s">
        <v>0</v>
      </c>
      <c r="D31" s="202"/>
      <c r="E31" s="202"/>
      <c r="F31" s="202"/>
      <c r="G31" s="202"/>
      <c r="H31" s="202"/>
      <c r="I31" s="202"/>
      <c r="J31" s="202"/>
      <c r="K31" s="202"/>
      <c r="L31" s="202"/>
      <c r="M31" s="202"/>
      <c r="N31" s="202"/>
      <c r="O31" s="202"/>
      <c r="P31" s="202"/>
      <c r="Q31" s="202"/>
      <c r="R31" s="202"/>
      <c r="S31" s="202"/>
      <c r="T31" s="202"/>
      <c r="U31" s="202"/>
      <c r="V31" s="203"/>
      <c r="W31" s="202"/>
      <c r="X31" s="202"/>
      <c r="Y31" s="202"/>
      <c r="Z31" s="202"/>
      <c r="AA31" s="202"/>
      <c r="AB31" s="202"/>
      <c r="AC31" s="202"/>
      <c r="AD31" s="202"/>
      <c r="AE31" s="202"/>
      <c r="AF31" s="203"/>
      <c r="AG31" s="202"/>
      <c r="AH31" s="202"/>
      <c r="AI31" s="202"/>
      <c r="AJ31" s="202"/>
      <c r="AK31" s="202"/>
      <c r="AL31" s="202"/>
      <c r="AM31" s="202"/>
      <c r="AN31" s="202"/>
      <c r="AO31" s="202"/>
      <c r="AP31" s="278"/>
      <c r="AQ31" s="202"/>
      <c r="AR31" s="202"/>
    </row>
    <row r="32" spans="2:44" s="204" customFormat="1" ht="29.25" hidden="1" customHeight="1" outlineLevel="2" thickBot="1" x14ac:dyDescent="0.25">
      <c r="B32" s="200" t="s">
        <v>7</v>
      </c>
      <c r="D32" s="205"/>
      <c r="E32" s="205"/>
      <c r="F32" s="205"/>
      <c r="G32" s="205"/>
      <c r="H32" s="205"/>
      <c r="I32" s="205"/>
      <c r="J32" s="205"/>
      <c r="K32" s="205"/>
      <c r="L32" s="205"/>
      <c r="M32" s="205"/>
      <c r="N32" s="205"/>
      <c r="O32" s="205"/>
      <c r="P32" s="205"/>
      <c r="Q32" s="205"/>
      <c r="R32" s="205"/>
      <c r="S32" s="205"/>
      <c r="T32" s="205"/>
      <c r="U32" s="205"/>
      <c r="V32" s="206"/>
      <c r="W32" s="205"/>
      <c r="X32" s="205"/>
      <c r="Y32" s="205"/>
      <c r="Z32" s="205"/>
      <c r="AA32" s="205"/>
      <c r="AB32" s="205"/>
      <c r="AC32" s="205"/>
      <c r="AD32" s="205"/>
      <c r="AE32" s="205"/>
      <c r="AF32" s="206"/>
      <c r="AG32" s="210"/>
      <c r="AH32" s="205"/>
      <c r="AI32" s="210"/>
      <c r="AJ32" s="210"/>
      <c r="AK32" s="210"/>
      <c r="AL32" s="210"/>
      <c r="AM32" s="205"/>
      <c r="AN32" s="205"/>
      <c r="AO32" s="205"/>
      <c r="AP32" s="279"/>
      <c r="AQ32" s="205"/>
      <c r="AR32" s="205"/>
    </row>
    <row r="33" spans="2:45" s="115" customFormat="1" ht="39.75" hidden="1" customHeight="1" collapsed="1" thickBot="1" x14ac:dyDescent="0.25">
      <c r="B33" s="114" t="s">
        <v>5</v>
      </c>
      <c r="D33" s="116"/>
      <c r="E33" s="116"/>
      <c r="F33" s="116"/>
      <c r="G33" s="116"/>
      <c r="H33" s="116"/>
      <c r="I33" s="116"/>
      <c r="J33" s="116"/>
      <c r="K33" s="116"/>
      <c r="L33" s="116"/>
      <c r="M33" s="116"/>
      <c r="N33" s="116"/>
      <c r="O33" s="116"/>
      <c r="P33" s="116"/>
      <c r="Q33" s="274"/>
      <c r="R33" s="274"/>
      <c r="S33" s="116"/>
      <c r="T33" s="116"/>
      <c r="U33" s="116"/>
      <c r="V33" s="192"/>
      <c r="W33" s="116"/>
      <c r="X33" s="116"/>
      <c r="Y33" s="116"/>
      <c r="Z33" s="116"/>
      <c r="AA33" s="116"/>
      <c r="AB33" s="116"/>
      <c r="AC33" s="116"/>
      <c r="AD33" s="116"/>
      <c r="AE33" s="116"/>
      <c r="AF33" s="192"/>
      <c r="AG33" s="274"/>
      <c r="AH33" s="116"/>
      <c r="AI33" s="274"/>
      <c r="AJ33" s="274"/>
      <c r="AK33" s="274"/>
      <c r="AM33" s="116"/>
      <c r="AN33" s="116"/>
      <c r="AO33" s="116"/>
      <c r="AP33" s="192"/>
      <c r="AQ33" s="116"/>
      <c r="AR33" s="116"/>
    </row>
    <row r="34" spans="2:45" s="201" customFormat="1" ht="26.25" hidden="1" customHeight="1" outlineLevel="1" x14ac:dyDescent="0.2">
      <c r="B34" s="199" t="s">
        <v>0</v>
      </c>
      <c r="D34" s="202"/>
      <c r="E34" s="202"/>
      <c r="F34" s="202"/>
      <c r="G34" s="202"/>
      <c r="H34" s="202"/>
      <c r="I34" s="202"/>
      <c r="J34" s="202"/>
      <c r="K34" s="202"/>
      <c r="L34" s="202"/>
      <c r="M34" s="202"/>
      <c r="N34" s="202"/>
      <c r="O34" s="202"/>
      <c r="P34" s="202"/>
      <c r="Q34" s="202"/>
      <c r="R34" s="202"/>
      <c r="S34" s="202"/>
      <c r="T34" s="202"/>
      <c r="U34" s="202"/>
      <c r="V34" s="203"/>
      <c r="W34" s="202"/>
      <c r="X34" s="202"/>
      <c r="Y34" s="202"/>
      <c r="Z34" s="202"/>
      <c r="AA34" s="202"/>
      <c r="AB34" s="202"/>
      <c r="AC34" s="202"/>
      <c r="AD34" s="202"/>
      <c r="AE34" s="202"/>
      <c r="AF34" s="203"/>
      <c r="AG34" s="202"/>
      <c r="AH34" s="202"/>
      <c r="AI34" s="202"/>
      <c r="AJ34" s="202"/>
      <c r="AK34" s="202"/>
      <c r="AL34" s="202"/>
      <c r="AM34" s="202"/>
      <c r="AN34" s="202"/>
      <c r="AO34" s="202"/>
      <c r="AP34" s="203"/>
      <c r="AQ34" s="202"/>
      <c r="AR34" s="202"/>
    </row>
    <row r="35" spans="2:45" s="209" customFormat="1" ht="29.25" hidden="1" customHeight="1" outlineLevel="2" x14ac:dyDescent="0.2">
      <c r="B35" s="207" t="s">
        <v>7</v>
      </c>
      <c r="D35" s="210"/>
      <c r="E35" s="210"/>
      <c r="F35" s="210"/>
      <c r="G35" s="210"/>
      <c r="H35" s="210"/>
      <c r="I35" s="210"/>
      <c r="J35" s="210"/>
      <c r="K35" s="210"/>
      <c r="L35" s="210"/>
      <c r="M35" s="210"/>
      <c r="N35" s="210"/>
      <c r="O35" s="210"/>
      <c r="P35" s="210"/>
      <c r="Q35" s="210"/>
      <c r="R35" s="210"/>
      <c r="S35" s="210"/>
      <c r="T35" s="210"/>
      <c r="U35" s="210"/>
      <c r="V35" s="211"/>
      <c r="W35" s="210"/>
      <c r="X35" s="210"/>
      <c r="Y35" s="210"/>
      <c r="Z35" s="210"/>
      <c r="AA35" s="210"/>
      <c r="AB35" s="210"/>
      <c r="AC35" s="210"/>
      <c r="AD35" s="210"/>
      <c r="AE35" s="210"/>
      <c r="AF35" s="211"/>
      <c r="AG35" s="275"/>
      <c r="AH35" s="210"/>
      <c r="AI35" s="275"/>
      <c r="AJ35" s="275"/>
      <c r="AK35" s="275"/>
      <c r="AM35" s="210"/>
      <c r="AN35" s="210"/>
      <c r="AO35" s="210"/>
      <c r="AP35" s="280"/>
      <c r="AQ35" s="210"/>
      <c r="AR35" s="210"/>
    </row>
    <row r="36" spans="2:45" s="218" customFormat="1" ht="9.75" hidden="1" customHeight="1" collapsed="1" thickBot="1" x14ac:dyDescent="0.25">
      <c r="B36" s="217"/>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row>
    <row r="37" spans="2:45" s="213" customFormat="1" ht="25.5" hidden="1" customHeight="1" thickBot="1" x14ac:dyDescent="0.25">
      <c r="B37" s="212" t="s">
        <v>23</v>
      </c>
      <c r="D37" s="214"/>
      <c r="E37" s="214"/>
      <c r="F37" s="214"/>
      <c r="G37" s="214"/>
      <c r="H37" s="214"/>
      <c r="I37" s="214"/>
      <c r="J37" s="214"/>
      <c r="K37" s="214"/>
      <c r="L37" s="214"/>
      <c r="M37" s="214"/>
      <c r="N37" s="214"/>
      <c r="O37" s="214"/>
      <c r="P37" s="214"/>
      <c r="Q37" s="214"/>
      <c r="R37" s="214"/>
      <c r="S37" s="214"/>
      <c r="T37" s="214"/>
      <c r="U37" s="214"/>
      <c r="V37" s="215"/>
      <c r="W37" s="214"/>
      <c r="X37" s="214"/>
      <c r="Y37" s="214"/>
      <c r="Z37" s="214"/>
      <c r="AA37" s="214"/>
      <c r="AB37" s="214"/>
      <c r="AC37" s="214"/>
      <c r="AD37" s="214"/>
      <c r="AE37" s="214"/>
      <c r="AF37" s="215"/>
      <c r="AG37" s="214"/>
      <c r="AH37" s="214"/>
      <c r="AI37" s="214"/>
      <c r="AJ37" s="214"/>
      <c r="AK37" s="214"/>
      <c r="AL37" s="216"/>
      <c r="AM37" s="216"/>
      <c r="AN37" s="216"/>
      <c r="AO37" s="216"/>
      <c r="AP37" s="258"/>
      <c r="AQ37" s="216"/>
      <c r="AR37" s="216"/>
    </row>
    <row r="38" spans="2:45" s="14" customFormat="1" ht="13.5" hidden="1" customHeight="1" x14ac:dyDescent="0.2">
      <c r="B38" s="13"/>
      <c r="D38" s="406"/>
      <c r="E38" s="407"/>
      <c r="F38" s="407"/>
      <c r="G38" s="407"/>
      <c r="H38" s="407"/>
      <c r="I38" s="327"/>
      <c r="J38" s="327"/>
      <c r="K38" s="327"/>
      <c r="L38" s="327"/>
      <c r="M38" s="327"/>
      <c r="N38" s="327"/>
      <c r="O38" s="331"/>
      <c r="P38" s="327"/>
      <c r="Q38" s="331"/>
      <c r="R38" s="370"/>
      <c r="S38" s="331"/>
      <c r="T38" s="327"/>
      <c r="U38" s="327"/>
      <c r="V38" s="261"/>
      <c r="W38" s="96"/>
      <c r="X38" s="96"/>
      <c r="Y38" s="96"/>
      <c r="Z38" s="96"/>
      <c r="AA38" s="96"/>
      <c r="AB38" s="96"/>
      <c r="AC38" s="96"/>
      <c r="AD38" s="96"/>
      <c r="AE38" s="96"/>
      <c r="AF38" s="15"/>
      <c r="AG38" s="96"/>
      <c r="AH38" s="96"/>
      <c r="AI38" s="96"/>
      <c r="AJ38" s="96"/>
      <c r="AK38" s="96"/>
      <c r="AL38" s="28"/>
      <c r="AM38" s="22"/>
      <c r="AN38" s="22"/>
      <c r="AO38" s="22"/>
      <c r="AP38" s="92"/>
      <c r="AQ38" s="259"/>
      <c r="AR38" s="259"/>
      <c r="AS38" s="259"/>
    </row>
    <row r="39" spans="2:45" s="5" customFormat="1" ht="9" hidden="1" customHeight="1" thickBot="1" x14ac:dyDescent="0.25">
      <c r="B39" s="4"/>
      <c r="D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93"/>
      <c r="AG39" s="34"/>
      <c r="AH39" s="8"/>
      <c r="AI39" s="34"/>
      <c r="AJ39" s="34"/>
      <c r="AK39" s="34"/>
      <c r="AQ39" s="20"/>
      <c r="AR39" s="20"/>
      <c r="AS39" s="20"/>
    </row>
    <row r="40" spans="2:45" s="378" customFormat="1" ht="79.5" thickBot="1" x14ac:dyDescent="0.25">
      <c r="B40" s="251" t="s">
        <v>48</v>
      </c>
      <c r="D40" s="379" t="s">
        <v>318</v>
      </c>
      <c r="E40" s="379" t="s">
        <v>225</v>
      </c>
      <c r="F40" s="379" t="s">
        <v>319</v>
      </c>
      <c r="G40" s="380" t="s">
        <v>302</v>
      </c>
      <c r="H40" s="381" t="s">
        <v>303</v>
      </c>
      <c r="I40" s="379" t="s">
        <v>307</v>
      </c>
      <c r="J40" s="379" t="s">
        <v>315</v>
      </c>
      <c r="K40" s="382" t="s">
        <v>226</v>
      </c>
      <c r="L40" s="382" t="s">
        <v>227</v>
      </c>
      <c r="M40" s="379" t="s">
        <v>228</v>
      </c>
      <c r="N40" s="379" t="s">
        <v>229</v>
      </c>
      <c r="O40" s="379" t="s">
        <v>342</v>
      </c>
      <c r="P40" s="379" t="s">
        <v>337</v>
      </c>
      <c r="Q40" s="379" t="s">
        <v>336</v>
      </c>
      <c r="R40" s="379" t="s">
        <v>357</v>
      </c>
      <c r="S40" s="379" t="s">
        <v>358</v>
      </c>
      <c r="T40" s="379" t="s">
        <v>231</v>
      </c>
      <c r="U40" s="379" t="s">
        <v>232</v>
      </c>
      <c r="V40" s="383"/>
      <c r="W40" s="379" t="s">
        <v>355</v>
      </c>
      <c r="X40" s="379" t="s">
        <v>248</v>
      </c>
      <c r="Y40" s="379"/>
      <c r="Z40" s="251"/>
      <c r="AA40" s="251"/>
      <c r="AB40" s="251"/>
      <c r="AC40" s="251"/>
      <c r="AD40" s="379"/>
      <c r="AE40" s="379"/>
      <c r="AF40" s="384"/>
      <c r="AG40" s="379" t="s">
        <v>346</v>
      </c>
      <c r="AH40" s="251" t="s">
        <v>246</v>
      </c>
      <c r="AI40" s="251"/>
      <c r="AJ40" s="251"/>
      <c r="AK40" s="379"/>
      <c r="AL40" s="251"/>
      <c r="AM40" s="379"/>
      <c r="AN40" s="379"/>
      <c r="AO40" s="379"/>
      <c r="AP40" s="385"/>
      <c r="AQ40" s="379"/>
      <c r="AR40" s="379"/>
      <c r="AS40" s="386"/>
    </row>
    <row r="41" spans="2:45" s="5" customFormat="1" ht="11.25" x14ac:dyDescent="0.2">
      <c r="B41" s="350"/>
      <c r="C41" s="351"/>
      <c r="D41" s="352">
        <v>1</v>
      </c>
      <c r="E41" s="352">
        <v>2</v>
      </c>
      <c r="F41" s="352">
        <v>3</v>
      </c>
      <c r="G41" s="352">
        <v>4</v>
      </c>
      <c r="H41" s="352">
        <v>5</v>
      </c>
      <c r="I41" s="352">
        <v>6</v>
      </c>
      <c r="J41" s="352">
        <v>7</v>
      </c>
      <c r="K41" s="352">
        <v>8</v>
      </c>
      <c r="L41" s="352">
        <v>9</v>
      </c>
      <c r="M41" s="352">
        <v>10</v>
      </c>
      <c r="N41" s="352">
        <v>11</v>
      </c>
      <c r="O41" s="352">
        <f>N41+1</f>
        <v>12</v>
      </c>
      <c r="P41" s="352">
        <f>O41+1</f>
        <v>13</v>
      </c>
      <c r="Q41" s="352">
        <f>P41+1</f>
        <v>14</v>
      </c>
      <c r="R41" s="352">
        <f t="shared" ref="R41:U41" si="0">Q41+1</f>
        <v>15</v>
      </c>
      <c r="S41" s="352">
        <f t="shared" si="0"/>
        <v>16</v>
      </c>
      <c r="T41" s="352">
        <f t="shared" si="0"/>
        <v>17</v>
      </c>
      <c r="U41" s="352">
        <f t="shared" si="0"/>
        <v>18</v>
      </c>
      <c r="V41" s="8"/>
      <c r="W41" s="352">
        <f>U41+1</f>
        <v>19</v>
      </c>
      <c r="X41" s="352">
        <f>W41+1</f>
        <v>20</v>
      </c>
      <c r="Y41" s="352"/>
      <c r="Z41" s="352"/>
      <c r="AA41" s="352"/>
      <c r="AB41" s="352"/>
      <c r="AC41" s="352"/>
      <c r="AD41" s="352"/>
      <c r="AE41" s="352"/>
      <c r="AF41" s="352"/>
      <c r="AG41" s="352">
        <f>X41+1</f>
        <v>21</v>
      </c>
      <c r="AH41" s="352">
        <f>AG41+1</f>
        <v>22</v>
      </c>
      <c r="AI41" s="352"/>
      <c r="AJ41" s="352"/>
      <c r="AK41" s="352"/>
      <c r="AL41" s="352"/>
      <c r="AM41" s="352"/>
      <c r="AN41" s="20"/>
      <c r="AO41" s="20"/>
      <c r="AP41" s="35"/>
      <c r="AQ41" s="20"/>
      <c r="AR41" s="20"/>
      <c r="AS41" s="20"/>
    </row>
    <row r="42" spans="2:45" s="5" customFormat="1" ht="12" thickBot="1" x14ac:dyDescent="0.25">
      <c r="B42" s="350"/>
      <c r="C42" s="351"/>
      <c r="D42" s="352" t="s">
        <v>385</v>
      </c>
      <c r="E42" s="352" t="s">
        <v>386</v>
      </c>
      <c r="F42" s="352" t="s">
        <v>387</v>
      </c>
      <c r="G42" s="352" t="s">
        <v>388</v>
      </c>
      <c r="H42" s="352" t="s">
        <v>389</v>
      </c>
      <c r="I42" s="352" t="s">
        <v>390</v>
      </c>
      <c r="J42" s="352" t="s">
        <v>391</v>
      </c>
      <c r="K42" s="352" t="s">
        <v>392</v>
      </c>
      <c r="L42" s="352" t="s">
        <v>392</v>
      </c>
      <c r="M42" s="352" t="s">
        <v>393</v>
      </c>
      <c r="N42" s="352" t="s">
        <v>393</v>
      </c>
      <c r="O42" s="352" t="s">
        <v>394</v>
      </c>
      <c r="P42" s="352" t="s">
        <v>395</v>
      </c>
      <c r="Q42" s="352" t="s">
        <v>396</v>
      </c>
      <c r="R42" s="352" t="s">
        <v>397</v>
      </c>
      <c r="S42" s="352" t="s">
        <v>398</v>
      </c>
      <c r="T42" s="352" t="s">
        <v>399</v>
      </c>
      <c r="U42" s="352" t="s">
        <v>400</v>
      </c>
      <c r="V42" s="8"/>
      <c r="W42" s="352" t="s">
        <v>402</v>
      </c>
      <c r="X42" s="352" t="s">
        <v>403</v>
      </c>
      <c r="Y42" s="352"/>
      <c r="Z42" s="352"/>
      <c r="AA42" s="352"/>
      <c r="AB42" s="352"/>
      <c r="AC42" s="352"/>
      <c r="AD42" s="352"/>
      <c r="AE42" s="352"/>
      <c r="AF42" s="352"/>
      <c r="AG42" s="352" t="s">
        <v>404</v>
      </c>
      <c r="AH42" s="352" t="s">
        <v>405</v>
      </c>
      <c r="AI42" s="352"/>
      <c r="AJ42" s="352"/>
      <c r="AK42" s="352"/>
      <c r="AL42" s="352"/>
      <c r="AM42" s="352"/>
      <c r="AN42" s="20"/>
      <c r="AO42" s="20"/>
      <c r="AP42" s="35"/>
      <c r="AQ42" s="20"/>
      <c r="AR42" s="20"/>
      <c r="AS42" s="20"/>
    </row>
    <row r="43" spans="2:45" s="89" customFormat="1" ht="23.25" thickBot="1" x14ac:dyDescent="0.25">
      <c r="B43" s="88" t="s">
        <v>6</v>
      </c>
      <c r="D43" s="90" t="s">
        <v>56</v>
      </c>
      <c r="E43" s="90" t="s">
        <v>56</v>
      </c>
      <c r="F43" s="90" t="s">
        <v>56</v>
      </c>
      <c r="G43" s="90" t="s">
        <v>56</v>
      </c>
      <c r="H43" s="90" t="s">
        <v>56</v>
      </c>
      <c r="I43" s="90" t="s">
        <v>56</v>
      </c>
      <c r="J43" s="90" t="s">
        <v>56</v>
      </c>
      <c r="K43" s="90" t="s">
        <v>56</v>
      </c>
      <c r="L43" s="90" t="s">
        <v>56</v>
      </c>
      <c r="M43" s="90" t="s">
        <v>56</v>
      </c>
      <c r="N43" s="90" t="s">
        <v>56</v>
      </c>
      <c r="O43" s="90" t="s">
        <v>56</v>
      </c>
      <c r="P43" s="90" t="s">
        <v>56</v>
      </c>
      <c r="Q43" s="90" t="s">
        <v>56</v>
      </c>
      <c r="R43" s="90" t="s">
        <v>56</v>
      </c>
      <c r="S43" s="90" t="s">
        <v>56</v>
      </c>
      <c r="T43" s="90" t="s">
        <v>56</v>
      </c>
      <c r="U43" s="90" t="s">
        <v>56</v>
      </c>
      <c r="V43" s="272"/>
      <c r="W43" s="90" t="s">
        <v>55</v>
      </c>
      <c r="X43" s="90" t="s">
        <v>55</v>
      </c>
      <c r="Y43" s="90"/>
      <c r="Z43" s="90"/>
      <c r="AA43" s="90"/>
      <c r="AB43" s="90"/>
      <c r="AC43" s="90"/>
      <c r="AD43" s="90"/>
      <c r="AE43" s="90"/>
      <c r="AF43" s="15"/>
      <c r="AG43" s="90" t="s">
        <v>54</v>
      </c>
      <c r="AH43" s="90" t="s">
        <v>54</v>
      </c>
      <c r="AI43" s="90"/>
      <c r="AJ43" s="90"/>
      <c r="AK43" s="90"/>
      <c r="AL43" s="90"/>
      <c r="AM43" s="300"/>
      <c r="AN43" s="300"/>
      <c r="AO43" s="90"/>
      <c r="AP43" s="291"/>
      <c r="AQ43" s="299"/>
      <c r="AR43" s="260"/>
      <c r="AS43" s="260"/>
    </row>
    <row r="45" spans="2:45" s="222" customFormat="1" hidden="1" x14ac:dyDescent="0.2">
      <c r="B45" s="221" t="s">
        <v>30</v>
      </c>
      <c r="D45" s="223"/>
      <c r="E45" s="223"/>
      <c r="F45" s="223"/>
      <c r="G45" s="223"/>
      <c r="H45" s="223"/>
      <c r="I45" s="223"/>
      <c r="J45" s="223"/>
      <c r="K45" s="223"/>
      <c r="L45" s="223"/>
      <c r="M45" s="223"/>
      <c r="N45" s="223"/>
      <c r="O45" s="223"/>
      <c r="P45" s="223"/>
      <c r="Q45" s="223"/>
      <c r="R45" s="223"/>
      <c r="S45" s="223"/>
      <c r="T45" s="223"/>
      <c r="U45" s="223"/>
      <c r="V45" s="224"/>
      <c r="W45" s="223"/>
      <c r="X45" s="223"/>
      <c r="Y45" s="223"/>
      <c r="Z45" s="223"/>
      <c r="AA45" s="223"/>
      <c r="AB45" s="223"/>
      <c r="AC45" s="223"/>
      <c r="AD45" s="223"/>
      <c r="AE45" s="223"/>
      <c r="AG45" s="223"/>
      <c r="AH45" s="223"/>
      <c r="AI45" s="223"/>
      <c r="AJ45" s="223"/>
      <c r="AK45" s="223"/>
    </row>
    <row r="46" spans="2:45" hidden="1" x14ac:dyDescent="0.2">
      <c r="B46" s="30" t="s">
        <v>26</v>
      </c>
    </row>
    <row r="47" spans="2:45" hidden="1" x14ac:dyDescent="0.2">
      <c r="B47" s="30" t="s">
        <v>27</v>
      </c>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row>
    <row r="48" spans="2:45" hidden="1" x14ac:dyDescent="0.2">
      <c r="B48" s="30" t="s">
        <v>28</v>
      </c>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row>
    <row r="49" spans="1:45" hidden="1" x14ac:dyDescent="0.2">
      <c r="B49" s="30" t="s">
        <v>29</v>
      </c>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row>
    <row r="50" spans="1:45" hidden="1" x14ac:dyDescent="0.2"/>
    <row r="51" spans="1:45" ht="30" hidden="1" customHeight="1" x14ac:dyDescent="0.2">
      <c r="A51" s="424" t="s">
        <v>49</v>
      </c>
      <c r="B51" s="425"/>
      <c r="C51" s="292"/>
      <c r="D51" s="293"/>
      <c r="E51" s="293"/>
      <c r="F51" s="293"/>
      <c r="G51" s="293"/>
      <c r="H51" s="293"/>
      <c r="I51" s="293"/>
      <c r="J51" s="293"/>
      <c r="K51" s="293"/>
      <c r="L51" s="293"/>
      <c r="M51" s="293"/>
      <c r="N51" s="293"/>
      <c r="O51" s="293"/>
      <c r="P51" s="293"/>
      <c r="Q51" s="293"/>
      <c r="R51" s="293"/>
      <c r="S51" s="293"/>
      <c r="T51" s="293"/>
      <c r="U51" s="293"/>
      <c r="V51" s="294"/>
      <c r="W51" s="293"/>
      <c r="X51" s="293"/>
      <c r="Y51" s="293"/>
      <c r="Z51" s="293"/>
      <c r="AA51" s="293"/>
      <c r="AB51" s="293"/>
      <c r="AC51" s="293"/>
      <c r="AD51" s="293"/>
      <c r="AE51" s="293"/>
      <c r="AF51" s="293"/>
      <c r="AG51" s="293"/>
      <c r="AH51" s="293"/>
      <c r="AI51" s="293"/>
      <c r="AJ51" s="293"/>
      <c r="AK51" s="424"/>
      <c r="AL51" s="425"/>
      <c r="AM51" s="292"/>
      <c r="AN51" s="293"/>
      <c r="AO51" s="293"/>
      <c r="AP51" s="293"/>
      <c r="AQ51" s="293"/>
      <c r="AR51" s="293"/>
      <c r="AS51" s="293"/>
    </row>
    <row r="52" spans="1:45" ht="57.75" hidden="1" customHeight="1" x14ac:dyDescent="0.2">
      <c r="A52" s="437" t="s">
        <v>50</v>
      </c>
      <c r="B52" s="438"/>
      <c r="C52" s="295"/>
      <c r="D52" s="296"/>
      <c r="E52" s="295"/>
      <c r="F52" s="296"/>
      <c r="G52" s="296"/>
      <c r="H52" s="296"/>
      <c r="I52" s="296"/>
      <c r="J52" s="296"/>
      <c r="K52" s="296"/>
      <c r="L52" s="296"/>
      <c r="M52" s="296"/>
      <c r="N52" s="296"/>
      <c r="O52" s="296"/>
      <c r="P52" s="296"/>
      <c r="Q52" s="296"/>
      <c r="R52" s="296"/>
      <c r="S52" s="296"/>
      <c r="T52" s="296"/>
      <c r="U52" s="296"/>
      <c r="V52" s="296"/>
      <c r="W52" s="296"/>
      <c r="X52" s="296"/>
      <c r="Y52" s="297"/>
      <c r="Z52" s="297"/>
      <c r="AA52" s="297"/>
      <c r="AB52" s="297"/>
      <c r="AC52" s="296"/>
      <c r="AD52" s="296"/>
      <c r="AE52" s="298"/>
      <c r="AF52" s="298"/>
      <c r="AG52" s="296"/>
      <c r="AH52" s="298"/>
      <c r="AI52" s="296"/>
      <c r="AJ52" s="296"/>
      <c r="AK52" s="437"/>
      <c r="AL52" s="438"/>
      <c r="AM52" s="295"/>
      <c r="AN52" s="296"/>
      <c r="AO52" s="295"/>
      <c r="AP52" s="296"/>
      <c r="AQ52" s="296"/>
      <c r="AR52" s="296"/>
      <c r="AS52" s="296"/>
    </row>
  </sheetData>
  <mergeCells count="21">
    <mergeCell ref="A52:B52"/>
    <mergeCell ref="AK52:AL52"/>
    <mergeCell ref="D16:F16"/>
    <mergeCell ref="G16:I16"/>
    <mergeCell ref="K16:L16"/>
    <mergeCell ref="K20:L20"/>
    <mergeCell ref="K23:L23"/>
    <mergeCell ref="K26:L26"/>
    <mergeCell ref="M26:N26"/>
    <mergeCell ref="P16:Q16"/>
    <mergeCell ref="M16:N16"/>
    <mergeCell ref="M23:N23"/>
    <mergeCell ref="D38:H38"/>
    <mergeCell ref="AM16:AN16"/>
    <mergeCell ref="A51:B51"/>
    <mergeCell ref="B1:D1"/>
    <mergeCell ref="M20:N20"/>
    <mergeCell ref="AK51:AL51"/>
    <mergeCell ref="D12:H12"/>
    <mergeCell ref="D8:H8"/>
    <mergeCell ref="D4:H4"/>
  </mergeCells>
  <printOptions horizontalCentered="1"/>
  <pageMargins left="0.23622047244094491" right="0.23622047244094491" top="0.74803149606299213" bottom="0.74803149606299213" header="0.31496062992125984" footer="0.31496062992125984"/>
  <pageSetup paperSize="8" scale="78" fitToWidth="2" orientation="landscape" r:id="rId1"/>
  <headerFooter alignWithMargins="0">
    <oddHeader>&amp;RPSETA logframe</oddHeader>
    <oddFooter>Page &amp;P of &amp;N</oddFooter>
  </headerFooter>
  <colBreaks count="1" manualBreakCount="1">
    <brk id="14" max="4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Technical Spending Review</Spending_x0020_Review_x0020_Type>
    <Category xmlns="1e0ec87a-2ca9-4846-bcf0-31c9454ca23d">Learning and Culture</Category>
    <Sub_x002d_Category xmlns="1e0ec87a-2ca9-4846-bcf0-31c9454ca23d">PSETA</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E161A5-C949-4C26-9286-AE377E327370}">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1303AFAA-F539-43EC-9EFD-1AEF52CBFD61}">
  <ds:schemaRefs>
    <ds:schemaRef ds:uri="http://schemas.microsoft.com/sharepoint/v3/contenttype/forms"/>
  </ds:schemaRefs>
</ds:datastoreItem>
</file>

<file path=customXml/itemProps3.xml><?xml version="1.0" encoding="utf-8"?>
<ds:datastoreItem xmlns:ds="http://schemas.openxmlformats.org/officeDocument/2006/customXml" ds:itemID="{0E5843C6-BCDB-461B-B01F-93370530C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Intro</vt:lpstr>
      <vt:lpstr>Budget Sum</vt:lpstr>
      <vt:lpstr>Template</vt:lpstr>
      <vt:lpstr>Flowchart Funding and Reporting</vt:lpstr>
      <vt:lpstr>Flowchart PSETA Mandate</vt:lpstr>
      <vt:lpstr>Flowchart WIL</vt:lpstr>
      <vt:lpstr>PSETA</vt:lpstr>
      <vt:lpstr>'Flowchart Funding and Reporting'!Print_Area</vt:lpstr>
      <vt:lpstr>'Flowchart PSETA Mandate'!Print_Area</vt:lpstr>
      <vt:lpstr>'Flowchart WIL'!Print_Area</vt:lpstr>
      <vt:lpstr>Intro!Print_Area</vt:lpstr>
      <vt:lpstr>PSETA!Print_Area</vt:lpstr>
      <vt:lpstr>PSETA!Print_Titles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Conrad Barberton</dc:creator>
  <cp:lastModifiedBy>Home</cp:lastModifiedBy>
  <cp:lastPrinted>2014-09-21T08:56:14Z</cp:lastPrinted>
  <dcterms:created xsi:type="dcterms:W3CDTF">2012-08-26T17:58:56Z</dcterms:created>
  <dcterms:modified xsi:type="dcterms:W3CDTF">2021-11-12T02:40:31Z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