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mc:AlternateContent xmlns:mc="http://schemas.openxmlformats.org/markup-compatibility/2006">
    <mc:Choice Requires="x15">
      <x15ac:absPath xmlns:x15ac="http://schemas.microsoft.com/office/spreadsheetml/2010/11/ac" url="C:\CONOR WORK\"/>
    </mc:Choice>
  </mc:AlternateContent>
  <xr:revisionPtr revIDLastSave="0" documentId="8_{7E08C198-6D9A-4426-8BBB-B0B34050BD77}" xr6:coauthVersionLast="46" xr6:coauthVersionMax="46" xr10:uidLastSave="{00000000-0000-0000-0000-000000000000}"/>
  <bookViews>
    <workbookView xWindow="-120" yWindow="-120" windowWidth="24240" windowHeight="13140" activeTab="5" xr2:uid="{00000000-000D-0000-FFFF-FFFF00000000}"/>
  </bookViews>
  <sheets>
    <sheet name="Title" sheetId="12" r:id="rId1"/>
    <sheet name="Budget Sum" sheetId="32" state="hidden" r:id="rId2"/>
    <sheet name="NDSD" sheetId="29" r:id="rId3"/>
    <sheet name="Template" sheetId="27" state="hidden" r:id="rId4"/>
    <sheet name="PDSD" sheetId="41" r:id="rId5"/>
    <sheet name="NPO" sheetId="34" r:id="rId6"/>
    <sheet name="Copyright" sheetId="33" r:id="rId7"/>
  </sheets>
  <externalReferences>
    <externalReference r:id="rId8"/>
    <externalReference r:id="rId9"/>
    <externalReference r:id="rId10"/>
    <externalReference r:id="rId11"/>
    <externalReference r:id="rId12"/>
  </externalReferences>
  <definedNames>
    <definedName name="ADClerkTime">[1]Notches!$Q$13</definedName>
    <definedName name="AmdinStaffTrainCost">[1]Input!$C$41</definedName>
    <definedName name="AuxSWDays">[1]Notches!$R$17</definedName>
    <definedName name="AuxSWTime">[1]Notches!$Q$17</definedName>
    <definedName name="CCPTrainCost">[1]Input!$C$38</definedName>
    <definedName name="CHClothes">[1]Input!$C$45</definedName>
    <definedName name="CHFood">[1]Input!$C$47</definedName>
    <definedName name="CHSport">[1]Input!$C$49</definedName>
    <definedName name="CHTransport">[1]Input!$C$51</definedName>
    <definedName name="CostKM">[1]Input!$C$35</definedName>
    <definedName name="date">[1]Menu!$C$8</definedName>
    <definedName name="FinMgerDayas">[1]Notches!$R$18</definedName>
    <definedName name="FinMgerTime">[1]Notches!$Q$18</definedName>
    <definedName name="FinMgtTrainCost">[1]Input!$C$39</definedName>
    <definedName name="KMperHR">[1]Input!$C$34</definedName>
    <definedName name="Materialassist">[1]Input!$C$53</definedName>
    <definedName name="MgerTrainCost">[1]Input!#REF!</definedName>
    <definedName name="MGTTraingCost">[1]Input!$C$40</definedName>
    <definedName name="NurseDays">[1]Notches!$R$22</definedName>
    <definedName name="NurseTime">[1]Notches!$Q$22</definedName>
    <definedName name="OTDays">[1]Notches!$R$23</definedName>
    <definedName name="OTTime">[1]Notches!$Q$23</definedName>
    <definedName name="scenario">[1]Menu!$C$7</definedName>
    <definedName name="SenfmgerTime">[1]Notches!$Q$19</definedName>
    <definedName name="SWDays">[1]Notches!$R$16</definedName>
    <definedName name="SWTime">[1]Notches!$Q$16</definedName>
    <definedName name="TeacherDays">[1]Notches!$R$20</definedName>
    <definedName name="Teachertime">[1]Notches!$Q$20</definedName>
    <definedName name="TrainingCodes">[1]Input!$A$38:$B$41</definedName>
    <definedName name="TrainingCost">[1]Input!#REF!</definedName>
    <definedName name="TravelTime">[1]Input!$C$33</definedName>
    <definedName name="TreasTrainCost">[1]Input!#REF!</definedName>
    <definedName name="username">[1]Menu!$C$6</definedName>
  </definedNames>
  <calcPr calcId="191029"/>
</workbook>
</file>

<file path=xl/calcChain.xml><?xml version="1.0" encoding="utf-8"?>
<calcChain xmlns="http://schemas.openxmlformats.org/spreadsheetml/2006/main">
  <c r="R43" i="41" l="1"/>
  <c r="AD57" i="41" l="1"/>
  <c r="AC57" i="41"/>
  <c r="AB57" i="41"/>
  <c r="AA57" i="41"/>
  <c r="R57" i="41"/>
  <c r="C13" i="32" l="1"/>
  <c r="C21" i="32"/>
  <c r="C5" i="32"/>
  <c r="C14" i="32" l="1"/>
  <c r="C22" i="32"/>
  <c r="C6" i="32"/>
  <c r="C10" i="32" l="1"/>
  <c r="C26" i="32"/>
  <c r="C18" i="32"/>
  <c r="D24" i="32" l="1"/>
  <c r="G21" i="32"/>
  <c r="G5" i="32"/>
  <c r="G13" i="32"/>
  <c r="F9" i="32"/>
  <c r="F16" i="32"/>
  <c r="F25" i="32"/>
  <c r="F17" i="32"/>
  <c r="F5" i="32"/>
  <c r="F13" i="32"/>
  <c r="F21" i="32"/>
  <c r="D25" i="32"/>
  <c r="D9" i="32"/>
  <c r="D17" i="32"/>
  <c r="D5" i="32"/>
  <c r="D13" i="32"/>
  <c r="D21" i="32"/>
  <c r="F24" i="32" l="1"/>
  <c r="G17" i="32"/>
  <c r="G25" i="32"/>
  <c r="G9" i="32"/>
  <c r="G8" i="32"/>
  <c r="G16" i="32"/>
  <c r="G24" i="32"/>
  <c r="L5" i="32"/>
  <c r="L21" i="32"/>
  <c r="L13" i="32"/>
  <c r="F8" i="32"/>
  <c r="K21" i="32"/>
  <c r="K5" i="32"/>
  <c r="K13" i="32"/>
  <c r="D16" i="32"/>
  <c r="D8" i="32"/>
  <c r="I5" i="32"/>
  <c r="I13" i="32"/>
  <c r="I21" i="32"/>
  <c r="G23" i="32" l="1"/>
  <c r="G7" i="32"/>
  <c r="G15" i="32"/>
  <c r="F7" i="32"/>
  <c r="F23" i="32"/>
  <c r="F15" i="32"/>
  <c r="D23" i="32"/>
  <c r="D15" i="32"/>
  <c r="D7" i="32"/>
  <c r="G6" i="32" l="1"/>
  <c r="L7" i="32" s="1"/>
  <c r="G14" i="32"/>
  <c r="G22" i="32"/>
  <c r="F14" i="32"/>
  <c r="F6" i="32"/>
  <c r="K7" i="32" s="1"/>
  <c r="F22" i="32"/>
  <c r="D14" i="32"/>
  <c r="D22" i="32"/>
  <c r="D6" i="32"/>
  <c r="K9" i="32" l="1"/>
  <c r="K8" i="32"/>
  <c r="L8" i="32"/>
  <c r="L9" i="32"/>
  <c r="I9" i="32"/>
  <c r="I8" i="32"/>
  <c r="I7" i="32"/>
  <c r="L22" i="32"/>
  <c r="G26" i="32"/>
  <c r="L26" i="32" s="1"/>
  <c r="L6" i="32"/>
  <c r="G10" i="32"/>
  <c r="L10" i="32" s="1"/>
  <c r="L14" i="32"/>
  <c r="G18" i="32"/>
  <c r="L18" i="32" s="1"/>
  <c r="K22" i="32"/>
  <c r="F26" i="32"/>
  <c r="K26" i="32" s="1"/>
  <c r="K14" i="32"/>
  <c r="F18" i="32"/>
  <c r="K18" i="32" s="1"/>
  <c r="K6" i="32"/>
  <c r="F10" i="32"/>
  <c r="K10" i="32" s="1"/>
  <c r="I6" i="32"/>
  <c r="D10" i="32"/>
  <c r="I10" i="32" s="1"/>
  <c r="I14" i="32"/>
  <c r="D18" i="32"/>
  <c r="I18" i="32" s="1"/>
  <c r="I22" i="32"/>
  <c r="D26" i="32"/>
  <c r="I26" i="32" s="1"/>
  <c r="E21" i="32" l="1"/>
  <c r="E5" i="32" l="1"/>
  <c r="J21" i="32"/>
  <c r="E13" i="32" l="1"/>
  <c r="J5" i="32"/>
  <c r="E25" i="32" l="1"/>
  <c r="E16" i="32"/>
  <c r="E17" i="32"/>
  <c r="E24" i="32"/>
  <c r="E9" i="32"/>
  <c r="E8" i="32"/>
  <c r="J13" i="32"/>
  <c r="E7" i="32" l="1"/>
  <c r="E23" i="32"/>
  <c r="E6" i="32" l="1"/>
  <c r="E22" i="32"/>
  <c r="E15" i="32"/>
  <c r="J8" i="32" l="1"/>
  <c r="J9" i="32"/>
  <c r="J7" i="32"/>
  <c r="J22" i="32"/>
  <c r="E26" i="32"/>
  <c r="J26" i="32" s="1"/>
  <c r="J6" i="32"/>
  <c r="E10" i="32"/>
  <c r="J10" i="32" s="1"/>
  <c r="E14" i="32"/>
  <c r="J14" i="32" l="1"/>
  <c r="E18" i="32"/>
  <c r="J18"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Conrad</author>
    <author>Carmen Abdoll</author>
  </authors>
  <commentList>
    <comment ref="L57" authorId="0" shapeId="0" xr:uid="{00000000-0006-0000-0200-000001000000}">
      <text>
        <r>
          <rPr>
            <b/>
            <sz val="9"/>
            <color indexed="81"/>
            <rFont val="Tahoma"/>
            <charset val="1"/>
          </rPr>
          <t>Conrad:</t>
        </r>
        <r>
          <rPr>
            <sz val="9"/>
            <color indexed="81"/>
            <rFont val="Tahoma"/>
            <charset val="1"/>
          </rPr>
          <t xml:space="preserve">
Consider moving this to before column K.</t>
        </r>
      </text>
    </comment>
    <comment ref="AE57" authorId="1" shapeId="0" xr:uid="{00000000-0006-0000-0200-000002000000}">
      <text>
        <r>
          <rPr>
            <b/>
            <sz val="9"/>
            <color indexed="81"/>
            <rFont val="Tahoma"/>
            <family val="2"/>
          </rPr>
          <t>Carmen Abdoll:</t>
        </r>
        <r>
          <rPr>
            <sz val="9"/>
            <color indexed="81"/>
            <rFont val="Tahoma"/>
            <family val="2"/>
          </rPr>
          <t xml:space="preserve">
Including claims for transport etc</t>
        </r>
      </text>
    </comment>
    <comment ref="K59" authorId="1" shapeId="0" xr:uid="{00000000-0006-0000-0200-000003000000}">
      <text>
        <r>
          <rPr>
            <b/>
            <sz val="9"/>
            <color indexed="81"/>
            <rFont val="Tahoma"/>
            <family val="2"/>
          </rPr>
          <t>Carmen Abdoll:</t>
        </r>
        <r>
          <rPr>
            <sz val="9"/>
            <color indexed="81"/>
            <rFont val="Tahoma"/>
            <family val="2"/>
          </rPr>
          <t xml:space="preserve">
Could possibly also be Education Human Resources Development subprogramme (PR3.3)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Carmen Abdoll</author>
  </authors>
  <commentList>
    <comment ref="J59" authorId="0" shapeId="0" xr:uid="{00000000-0006-0000-0400-000001000000}">
      <text>
        <r>
          <rPr>
            <b/>
            <sz val="9"/>
            <color indexed="81"/>
            <rFont val="Tahoma"/>
            <family val="2"/>
          </rPr>
          <t>Carmen Abdoll:</t>
        </r>
        <r>
          <rPr>
            <sz val="9"/>
            <color indexed="81"/>
            <rFont val="Tahoma"/>
            <family val="2"/>
          </rPr>
          <t xml:space="preserve">
Could possibly also be Education Human Resources Development subprogramme (PR3.3)
</t>
        </r>
      </text>
    </comment>
  </commentList>
</comments>
</file>

<file path=xl/sharedStrings.xml><?xml version="1.0" encoding="utf-8"?>
<sst xmlns="http://schemas.openxmlformats.org/spreadsheetml/2006/main" count="533" uniqueCount="254">
  <si>
    <t>Indicator / Measure</t>
  </si>
  <si>
    <t>Impacts</t>
  </si>
  <si>
    <t>Outcomes</t>
  </si>
  <si>
    <t>Outputs</t>
  </si>
  <si>
    <t>Process / Activities</t>
  </si>
  <si>
    <t>Inputs</t>
  </si>
  <si>
    <t>Location of budget</t>
  </si>
  <si>
    <t>Data source</t>
  </si>
  <si>
    <t>National Department of Basic Education</t>
  </si>
  <si>
    <t>Provincial Head Office</t>
  </si>
  <si>
    <t>Public School</t>
  </si>
  <si>
    <t>District Office</t>
  </si>
  <si>
    <t>Elements of Programme</t>
  </si>
  <si>
    <t>Policy Development</t>
  </si>
  <si>
    <t>Stakeholder consultation</t>
  </si>
  <si>
    <t>Piloting</t>
  </si>
  <si>
    <t>Costing and budgeting</t>
  </si>
  <si>
    <t xml:space="preserve">Communication </t>
  </si>
  <si>
    <t>Training</t>
  </si>
  <si>
    <t>Implementation Planning</t>
  </si>
  <si>
    <t>Implementation</t>
  </si>
  <si>
    <t>Monitoring</t>
  </si>
  <si>
    <t>Evaluation</t>
  </si>
  <si>
    <t>Responsibility</t>
  </si>
  <si>
    <t>Intermediate Outputs</t>
  </si>
  <si>
    <t>Cell: 083 2364 012</t>
  </si>
  <si>
    <t>Email: conrad@cornerstonesa.net</t>
  </si>
  <si>
    <t>Districts</t>
  </si>
  <si>
    <t>2011/12</t>
  </si>
  <si>
    <t>2012/13</t>
  </si>
  <si>
    <t>2013/14</t>
  </si>
  <si>
    <t>2014/15</t>
  </si>
  <si>
    <t>Budget Allocations (R millions)</t>
  </si>
  <si>
    <t>Budget and costing specialists</t>
  </si>
  <si>
    <t>Provincial Education Department - Head Office</t>
  </si>
  <si>
    <t>PED - District Offices</t>
  </si>
  <si>
    <t>PED - Schools</t>
  </si>
  <si>
    <t>Template</t>
  </si>
  <si>
    <t>ANA</t>
  </si>
  <si>
    <t>Summary: DBE + PEDs</t>
  </si>
  <si>
    <t>Total</t>
  </si>
  <si>
    <t xml:space="preserve">DBE </t>
  </si>
  <si>
    <t>PED</t>
  </si>
  <si>
    <t>Head office</t>
  </si>
  <si>
    <t>Schools</t>
  </si>
  <si>
    <t>Summary Budgets for Implementation Programmes</t>
  </si>
  <si>
    <t>Grade R</t>
  </si>
  <si>
    <t>CAPS</t>
  </si>
  <si>
    <t>Post Provisioning</t>
  </si>
  <si>
    <t>Total Budget</t>
  </si>
  <si>
    <t>Logic Models</t>
  </si>
  <si>
    <t>EPR Project for National Treasury</t>
  </si>
  <si>
    <t>Current
Programme Elements</t>
  </si>
  <si>
    <t>CHANGES REQUIRED TO CURRENT SYSTEM</t>
  </si>
  <si>
    <t>To be completed</t>
  </si>
  <si>
    <t>Step 3: Performance analysis</t>
  </si>
  <si>
    <t>National Department of Social Development</t>
  </si>
  <si>
    <t>Direct impact of NAWONGO</t>
  </si>
  <si>
    <t>NAWONGO</t>
  </si>
  <si>
    <t>Long term service prioritisation</t>
  </si>
  <si>
    <t>Development of service delivery norms and standards</t>
  </si>
  <si>
    <t>Development of minimum funding norms</t>
  </si>
  <si>
    <t>Develop / maintain a comprehensive service costing model</t>
  </si>
  <si>
    <t>Determine standardised unit costs per service area</t>
  </si>
  <si>
    <t>Identification of items to be funded</t>
  </si>
  <si>
    <t>Develop method for determining NPO own contributions</t>
  </si>
  <si>
    <t>Government subsidy level determined</t>
  </si>
  <si>
    <t>High level planning</t>
  </si>
  <si>
    <t>Develop funding proposals</t>
  </si>
  <si>
    <t>Develop processes to manage transfer payments</t>
  </si>
  <si>
    <t>Put in place provincial reporting systems</t>
  </si>
  <si>
    <t>Monitor compliance with funding norms etc.</t>
  </si>
  <si>
    <t>Ongoing evaluation studies of the funding of social welfare services</t>
  </si>
  <si>
    <t>NDSD and PDSD</t>
  </si>
  <si>
    <t>NDSD</t>
  </si>
  <si>
    <t>DG's, provincial HOD's and DDG's</t>
  </si>
  <si>
    <t xml:space="preserve">NDSD: costing unit </t>
  </si>
  <si>
    <t>NDSD: costing unit</t>
  </si>
  <si>
    <t>This process essentially fulfils the function of a long term plan to roll out social welfare services &amp; inform resourcing needs</t>
  </si>
  <si>
    <t>Norms and standards must be developed to define the delivery of services</t>
  </si>
  <si>
    <t xml:space="preserve">Restructuring the norms and standards in order to make them quantifiable for purposes of costing </t>
  </si>
  <si>
    <t xml:space="preserve">Cost structures must be identified </t>
  </si>
  <si>
    <t>Populate costing model</t>
  </si>
  <si>
    <t>Government unable to cover full cost</t>
  </si>
  <si>
    <t xml:space="preserve">Items to be funded less NPO own contribution </t>
  </si>
  <si>
    <t>Determination of volume needs</t>
  </si>
  <si>
    <t>Essential that this be presented in the budget process as key budget priority</t>
  </si>
  <si>
    <t>Eligibility criteria</t>
  </si>
  <si>
    <t>National can analyse where resources are being directed &amp; plan accordingly</t>
  </si>
  <si>
    <t>National can assesses which provinces are complying with funding norms and intervene</t>
  </si>
  <si>
    <t>Contribute to the evidence based portfolio to support further resourcing requirements</t>
  </si>
  <si>
    <t>Fulfils the Constitutional requirement of progressive realisation</t>
  </si>
  <si>
    <t>Identify critical delivery norms</t>
  </si>
  <si>
    <t>Variable and fixed costs to be distinguished</t>
  </si>
  <si>
    <t>Full cost per service established</t>
  </si>
  <si>
    <t>Identify core costs essential to delivery of the service</t>
  </si>
  <si>
    <t>Distribution of services</t>
  </si>
  <si>
    <t>Financial reporting standards</t>
  </si>
  <si>
    <t xml:space="preserve">A thorough review is required to ascertain coverage levels, prevalence rates, root causes and determinants of certain behaviours, effectiveness of interventions, cost effectiveness, funding levels, and systems analysis (personnel, infrastructure, training, etc.). </t>
  </si>
  <si>
    <t>Automatic CPI increases</t>
  </si>
  <si>
    <t>Systems required</t>
  </si>
  <si>
    <t>Payment schedules &amp; intervals</t>
  </si>
  <si>
    <t>3 year review of cost structures</t>
  </si>
  <si>
    <t xml:space="preserve">Compliance requirements </t>
  </si>
  <si>
    <t>Service delivery volumes included</t>
  </si>
  <si>
    <t>Reporting processes</t>
  </si>
  <si>
    <t>Categorisation of NPO's</t>
  </si>
  <si>
    <t>Funding application processes &amp; requirements</t>
  </si>
  <si>
    <t>Renewal applications</t>
  </si>
  <si>
    <t>Non governmental sector experts</t>
  </si>
  <si>
    <t xml:space="preserve">Senior management team NDSD &amp; PDSD </t>
  </si>
  <si>
    <t>Social welfare programme managers</t>
  </si>
  <si>
    <t>Senior management team NDSD &amp; PDSD</t>
  </si>
  <si>
    <t>Evaluation specialists</t>
  </si>
  <si>
    <t xml:space="preserve">Senior management team NDSD &amp; PDSD&amp; Treasuries </t>
  </si>
  <si>
    <t>Provincial Department of Social Development</t>
  </si>
  <si>
    <t>Provincial budget process completed</t>
  </si>
  <si>
    <t>Detailed review of existing budget</t>
  </si>
  <si>
    <t>Assessment of existing services/SLA's</t>
  </si>
  <si>
    <t>Existing NPO's allocations increased by CPI</t>
  </si>
  <si>
    <t>Allocate funds to existing services for next 3 years</t>
  </si>
  <si>
    <t>If no further increases SLA amended &amp; renewed</t>
  </si>
  <si>
    <t>NPO notified of changed to SLA's</t>
  </si>
  <si>
    <t>SLA's signed</t>
  </si>
  <si>
    <t>Priority services areas identified</t>
  </si>
  <si>
    <t>Application of costing model</t>
  </si>
  <si>
    <t>Value of NPO own contribution determined</t>
  </si>
  <si>
    <t>Subsidy allocation determined</t>
  </si>
  <si>
    <t>Run allocation process to assess what can be funded from budget</t>
  </si>
  <si>
    <t>SLA amended &amp; renewed</t>
  </si>
  <si>
    <t>Budget Review</t>
  </si>
  <si>
    <t>Detailed planning for new services identified through prioritisation process</t>
  </si>
  <si>
    <t>Development of service specifications</t>
  </si>
  <si>
    <t>Publish service specifications</t>
  </si>
  <si>
    <t>Receive applications</t>
  </si>
  <si>
    <t>Adjudication process</t>
  </si>
  <si>
    <t>NPO's notified</t>
  </si>
  <si>
    <t>New SLA drafted</t>
  </si>
  <si>
    <t>Funded NPO's captured on a database</t>
  </si>
  <si>
    <t>BASELINE BUDGETS</t>
  </si>
  <si>
    <t>INCREASING EXISTING NPO'S ALLOCATION</t>
  </si>
  <si>
    <t>NEW NPO/SERVICES</t>
  </si>
  <si>
    <t>DG's, provincial HOD's and DDG's &amp; Treasuries</t>
  </si>
  <si>
    <t>CFO office and programme managers</t>
  </si>
  <si>
    <t>Programme managers</t>
  </si>
  <si>
    <t>CFO's office</t>
  </si>
  <si>
    <t>CFO's office and programme manager</t>
  </si>
  <si>
    <t>programme manager</t>
  </si>
  <si>
    <t>Programme administrator</t>
  </si>
  <si>
    <t>Provincial HOD's/delegation</t>
  </si>
  <si>
    <t xml:space="preserve"> PDSD senior management </t>
  </si>
  <si>
    <t>Social welfare service programmes</t>
  </si>
  <si>
    <t>PDSD finance</t>
  </si>
  <si>
    <t>PDSD finance and social welfare programmes</t>
  </si>
  <si>
    <t>PDSD social welfare programme</t>
  </si>
  <si>
    <t xml:space="preserve">PDSD social welfare programme </t>
  </si>
  <si>
    <t>Programme manager</t>
  </si>
  <si>
    <t>PDSD CFO office</t>
  </si>
  <si>
    <t>Costing/budget manager</t>
  </si>
  <si>
    <t xml:space="preserve">PDSD </t>
  </si>
  <si>
    <t>Processes activities</t>
  </si>
  <si>
    <t xml:space="preserve">Detailed budget analysis determining 3 year allocation for existing NPO's and CPI increases </t>
  </si>
  <si>
    <t xml:space="preserve"> Is the service or programme ongoing or short-term in nature?
Should the funding be reallocated to another programme of higher priority?
 Are there any compliance issues relating to financial management or service delivery?
 Are there any emerging risks related to the NPO?
 Should the agreement be renewed in its current form?
</t>
  </si>
  <si>
    <t>Internal annual process</t>
  </si>
  <si>
    <t>Automatic process</t>
  </si>
  <si>
    <t>Process to acknowledge changes to SLA</t>
  </si>
  <si>
    <t>Collect &amp; review existing SLA's related to priority services</t>
  </si>
  <si>
    <t>Input data into  costing model</t>
  </si>
  <si>
    <t>Removal of items that will not be funded by government</t>
  </si>
  <si>
    <t>This is deducted from costs generated from the costing model</t>
  </si>
  <si>
    <t>Automatically done by the model. Reflects items to be funded less NPO contribution</t>
  </si>
  <si>
    <t>A process to determine how many NPO's can receive increased allocations with the budget available</t>
  </si>
  <si>
    <t>Internal process</t>
  </si>
  <si>
    <t>Confirm budget availability to fund expansion of services</t>
  </si>
  <si>
    <t>Caseloads</t>
  </si>
  <si>
    <t>Service description</t>
  </si>
  <si>
    <t>Website &amp; newsprint</t>
  </si>
  <si>
    <t>Recorded &amp; kept on file</t>
  </si>
  <si>
    <t>Assess whether the NPO fulfils the eligibility criteria to receive funding</t>
  </si>
  <si>
    <t>NPO's notified on whether their application will be funded or not</t>
  </si>
  <si>
    <t>Signed by all parties</t>
  </si>
  <si>
    <t>Service</t>
  </si>
  <si>
    <t>NPO</t>
  </si>
  <si>
    <t xml:space="preserve">Budget remaining to allocate to increase funding of existing NPO's </t>
  </si>
  <si>
    <t>Decision taken to continue funding NPO, if not, separate process to be followed</t>
  </si>
  <si>
    <t>Ensure most recent SLA service data is used</t>
  </si>
  <si>
    <t>Location</t>
  </si>
  <si>
    <t>Location of where service must be provided</t>
  </si>
  <si>
    <t>Service and Local offices</t>
  </si>
  <si>
    <t>Notification of receipt sent</t>
  </si>
  <si>
    <t>Review if the application relate to services that the department indicated it will fund in terms of its service specifications</t>
  </si>
  <si>
    <t>Value</t>
  </si>
  <si>
    <t>Volume of beneficiaries</t>
  </si>
  <si>
    <t>Target population</t>
  </si>
  <si>
    <t>Timelines</t>
  </si>
  <si>
    <t>How does the application rank relative to other applications, taking into consideration:</t>
  </si>
  <si>
    <t>Payment schedule</t>
  </si>
  <si>
    <t>Geographical location</t>
  </si>
  <si>
    <t>Demand</t>
  </si>
  <si>
    <t>Contact details</t>
  </si>
  <si>
    <t>–         the capacity and readiness of the NPO to provide the services for which it is seeking funding; and</t>
  </si>
  <si>
    <t>Duration of agreement</t>
  </si>
  <si>
    <t>Guideline on the process</t>
  </si>
  <si>
    <t>–         the management and personnel structure of the NPO in relation to the department’s transformation objectives?</t>
  </si>
  <si>
    <t>Compliance &amp; reporting requirements</t>
  </si>
  <si>
    <t>NON PROFIT ORGANISATIONS</t>
  </si>
  <si>
    <t>NPO Programme elements</t>
  </si>
  <si>
    <t>Compliance with existing SLA</t>
  </si>
  <si>
    <t>Reporting requirements complied with</t>
  </si>
  <si>
    <t>Sign SLA</t>
  </si>
  <si>
    <t>Review service specification requirements</t>
  </si>
  <si>
    <t>Review eligibility and process requirements</t>
  </si>
  <si>
    <t>Assess own eligibility</t>
  </si>
  <si>
    <t>CURRENTLY FUNDED</t>
  </si>
  <si>
    <t>NEW FUNDING APPLICATIONS</t>
  </si>
  <si>
    <t>PDSD social welfare service programems</t>
  </si>
  <si>
    <t>social welfare service programme manager</t>
  </si>
  <si>
    <t>PDSD panel</t>
  </si>
  <si>
    <t>23 June 2017</t>
  </si>
  <si>
    <t>PDSD social welfare service programmes</t>
  </si>
  <si>
    <t>Put in place compliance measures</t>
  </si>
  <si>
    <t>Adhere to compliance measures</t>
  </si>
  <si>
    <t>Ensure compliance communicated with PDSD</t>
  </si>
  <si>
    <t>Senor NPO Staff</t>
  </si>
  <si>
    <t>Senior NPO Staff</t>
  </si>
  <si>
    <t>Renew SLA Agreement</t>
  </si>
  <si>
    <t>Agree to 3 year funding allocation</t>
  </si>
  <si>
    <t>Receive proposed subsidy allocation from PDSD</t>
  </si>
  <si>
    <t>Review subsidy allocation proposed by DSD</t>
  </si>
  <si>
    <t>New 3 year funding agreement (SLA)</t>
  </si>
  <si>
    <t>Sign new SLA</t>
  </si>
  <si>
    <t>Monitor DSD publications</t>
  </si>
  <si>
    <t>Align with service specifications</t>
  </si>
  <si>
    <t>Review internal abilty to deliver service</t>
  </si>
  <si>
    <t>Applicaton way forward</t>
  </si>
  <si>
    <t>Application</t>
  </si>
  <si>
    <t>Gather and prepare required documentation</t>
  </si>
  <si>
    <t>Meet timeframes specified</t>
  </si>
  <si>
    <t>Submit documentation</t>
  </si>
  <si>
    <t>Submission receipt from PDSD</t>
  </si>
  <si>
    <t>Adjudication</t>
  </si>
  <si>
    <t>Respond to queries from PDSD</t>
  </si>
  <si>
    <t>Arrange site visits</t>
  </si>
  <si>
    <t>Await outcome of adjudication process</t>
  </si>
  <si>
    <t>Receive outcome from PDSD</t>
  </si>
  <si>
    <t>Accept / Appeal decision (if needed)</t>
  </si>
  <si>
    <t>Signed 3 year agreement</t>
  </si>
  <si>
    <t>Determine subsidy allocation with DSD (if necessary)</t>
  </si>
  <si>
    <t>All processes and information required by PDSD complied with</t>
  </si>
  <si>
    <t>Consistent quality service delivery funded by government</t>
  </si>
  <si>
    <t>Improved financial planning by NPO sector</t>
  </si>
  <si>
    <t>Enhanced NPO government relationship</t>
  </si>
  <si>
    <t>Service delivery outputs reached by a larger proportion of the population</t>
  </si>
  <si>
    <t>Government delivering on its mandate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</si>
</sst>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0"/>
      <name val="Arial"/>
    </font>
    <font>
      <sz val="10"/>
      <name val="Arial"/>
      <family val="2"/>
    </font>
    <font>
      <b/>
      <sz val="10"/>
      <name val="Arial"/>
      <family val="2"/>
    </font>
    <font>
      <b/>
      <sz val="16"/>
      <name val="Arial"/>
      <family val="2"/>
    </font>
    <font>
      <b/>
      <sz val="20"/>
      <name val="Arial"/>
      <family val="2"/>
    </font>
    <font>
      <sz val="14"/>
      <name val="Arial"/>
      <family val="2"/>
    </font>
    <font>
      <b/>
      <sz val="20"/>
      <name val="Times New Roman"/>
      <family val="1"/>
    </font>
    <font>
      <sz val="20"/>
      <name val="Times New Roman"/>
      <family val="1"/>
    </font>
    <font>
      <sz val="20"/>
      <name val="Arial"/>
      <family val="2"/>
    </font>
    <font>
      <b/>
      <sz val="14"/>
      <name val="Times New Roman"/>
      <family val="1"/>
    </font>
    <font>
      <b/>
      <sz val="10"/>
      <name val="Arial"/>
      <family val="2"/>
    </font>
    <font>
      <b/>
      <sz val="14"/>
      <name val="Arial"/>
      <family val="2"/>
    </font>
    <font>
      <sz val="10"/>
      <name val="Times New Roman"/>
      <family val="1"/>
    </font>
    <font>
      <sz val="8"/>
      <name val="Times New Roman"/>
      <family val="1"/>
    </font>
    <font>
      <b/>
      <sz val="14"/>
      <color indexed="41"/>
      <name val="Arial"/>
      <family val="2"/>
    </font>
    <font>
      <b/>
      <sz val="8"/>
      <name val="Arial"/>
      <family val="2"/>
    </font>
    <font>
      <sz val="8"/>
      <name val="Arial"/>
      <family val="2"/>
    </font>
    <font>
      <i/>
      <sz val="8"/>
      <color indexed="12"/>
      <name val="Arial"/>
      <family val="2"/>
    </font>
    <font>
      <i/>
      <sz val="8"/>
      <color indexed="48"/>
      <name val="Arial"/>
      <family val="2"/>
    </font>
    <font>
      <b/>
      <sz val="8"/>
      <color indexed="9"/>
      <name val="Arial"/>
      <family val="2"/>
    </font>
    <font>
      <sz val="8"/>
      <color indexed="9"/>
      <name val="Arial"/>
      <family val="2"/>
    </font>
    <font>
      <b/>
      <sz val="10"/>
      <color indexed="41"/>
      <name val="Arial"/>
      <family val="2"/>
    </font>
    <font>
      <b/>
      <sz val="16"/>
      <color indexed="41"/>
      <name val="Arial"/>
      <family val="2"/>
    </font>
    <font>
      <sz val="8"/>
      <color indexed="10"/>
      <name val="Arial"/>
      <family val="2"/>
    </font>
    <font>
      <b/>
      <sz val="8"/>
      <color indexed="12"/>
      <name val="Arial"/>
      <family val="2"/>
    </font>
    <font>
      <sz val="8"/>
      <color indexed="12"/>
      <name val="Arial"/>
      <family val="2"/>
    </font>
    <font>
      <i/>
      <sz val="8"/>
      <name val="Arial"/>
      <family val="2"/>
    </font>
    <font>
      <b/>
      <sz val="8"/>
      <name val="Arial Narrow"/>
      <family val="2"/>
    </font>
    <font>
      <i/>
      <sz val="8"/>
      <name val="Arial Narrow"/>
      <family val="2"/>
    </font>
    <font>
      <i/>
      <sz val="10"/>
      <name val="Arial"/>
      <family val="2"/>
    </font>
    <font>
      <i/>
      <sz val="8"/>
      <color rgb="FFC00000"/>
      <name val="Arial"/>
      <family val="2"/>
    </font>
    <font>
      <sz val="8"/>
      <color rgb="FFC00000"/>
      <name val="Arial"/>
      <family val="2"/>
    </font>
    <font>
      <b/>
      <sz val="8"/>
      <color rgb="FF0000FF"/>
      <name val="Arial"/>
      <family val="2"/>
    </font>
    <font>
      <sz val="8"/>
      <color rgb="FF0000FF"/>
      <name val="Arial"/>
      <family val="2"/>
    </font>
    <font>
      <sz val="8"/>
      <color rgb="FFFF0000"/>
      <name val="Arial"/>
      <family val="2"/>
    </font>
    <font>
      <b/>
      <sz val="14"/>
      <color rgb="FFFF0000"/>
      <name val="Times New Roman"/>
      <family val="1"/>
    </font>
    <font>
      <sz val="9"/>
      <color indexed="81"/>
      <name val="Tahoma"/>
      <family val="2"/>
    </font>
    <font>
      <b/>
      <sz val="9"/>
      <color indexed="81"/>
      <name val="Tahoma"/>
      <family val="2"/>
    </font>
    <font>
      <b/>
      <sz val="8"/>
      <color theme="0"/>
      <name val="Arial"/>
      <family val="2"/>
    </font>
    <font>
      <sz val="10"/>
      <color theme="0"/>
      <name val="Arial"/>
      <family val="2"/>
    </font>
    <font>
      <b/>
      <sz val="9"/>
      <color indexed="81"/>
      <name val="Tahoma"/>
      <charset val="1"/>
    </font>
    <font>
      <sz val="9"/>
      <color indexed="81"/>
      <name val="Tahoma"/>
      <charset val="1"/>
    </font>
    <font>
      <b/>
      <sz val="10"/>
      <color theme="1"/>
      <name val="Arial"/>
      <family val="2"/>
    </font>
    <font>
      <b/>
      <sz val="14"/>
      <color theme="8" tint="0.59999389629810485"/>
      <name val="Arial"/>
      <family val="2"/>
    </font>
    <font>
      <b/>
      <sz val="8"/>
      <color rgb="FFFF0000"/>
      <name val="Arial"/>
      <family val="2"/>
    </font>
  </fonts>
  <fills count="2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8"/>
        <bgColor indexed="64"/>
      </patternFill>
    </fill>
    <fill>
      <patternFill patternType="solid">
        <fgColor indexed="47"/>
        <bgColor indexed="64"/>
      </patternFill>
    </fill>
    <fill>
      <patternFill patternType="solid">
        <fgColor indexed="17"/>
        <bgColor indexed="64"/>
      </patternFill>
    </fill>
    <fill>
      <patternFill patternType="solid">
        <fgColor indexed="57"/>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33CCFF"/>
        <bgColor indexed="64"/>
      </patternFill>
    </fill>
    <fill>
      <patternFill patternType="solid">
        <fgColor theme="4" tint="0.39997558519241921"/>
        <bgColor indexed="64"/>
      </patternFill>
    </fill>
    <fill>
      <patternFill patternType="solid">
        <fgColor rgb="FFFFCC66"/>
        <bgColor indexed="64"/>
      </patternFill>
    </fill>
    <fill>
      <patternFill patternType="solid">
        <fgColor rgb="FF002060"/>
        <bgColor indexed="64"/>
      </patternFill>
    </fill>
    <fill>
      <patternFill patternType="solid">
        <fgColor theme="4" tint="0.59999389629810485"/>
        <bgColor indexed="64"/>
      </patternFill>
    </fill>
    <fill>
      <patternFill patternType="solid">
        <fgColor theme="7" tint="-0.499984740745262"/>
        <bgColor indexed="64"/>
      </patternFill>
    </fill>
    <fill>
      <patternFill patternType="solid">
        <fgColor rgb="FFC00000"/>
        <bgColor indexed="64"/>
      </patternFill>
    </fill>
    <fill>
      <patternFill patternType="solid">
        <fgColor rgb="FFFF3300"/>
        <bgColor indexed="64"/>
      </patternFill>
    </fill>
    <fill>
      <patternFill patternType="solid">
        <fgColor theme="3" tint="-0.249977111117893"/>
        <bgColor indexed="64"/>
      </patternFill>
    </fill>
  </fills>
  <borders count="114">
    <border>
      <left/>
      <right/>
      <top/>
      <bottom/>
      <diagonal/>
    </border>
    <border>
      <left/>
      <right/>
      <top/>
      <bottom style="medium">
        <color indexed="64"/>
      </bottom>
      <diagonal/>
    </border>
    <border>
      <left/>
      <right/>
      <top style="medium">
        <color indexed="17"/>
      </top>
      <bottom style="medium">
        <color indexed="17"/>
      </bottom>
      <diagonal/>
    </border>
    <border>
      <left style="hair">
        <color indexed="64"/>
      </left>
      <right style="hair">
        <color indexed="64"/>
      </right>
      <top/>
      <bottom/>
      <diagonal/>
    </border>
    <border>
      <left style="hair">
        <color indexed="64"/>
      </left>
      <right style="hair">
        <color indexed="64"/>
      </right>
      <top style="medium">
        <color indexed="17"/>
      </top>
      <bottom style="medium">
        <color indexed="17"/>
      </bottom>
      <diagonal/>
    </border>
    <border>
      <left/>
      <right/>
      <top style="medium">
        <color indexed="40"/>
      </top>
      <bottom style="medium">
        <color indexed="40"/>
      </bottom>
      <diagonal/>
    </border>
    <border>
      <left style="hair">
        <color indexed="64"/>
      </left>
      <right style="hair">
        <color indexed="64"/>
      </right>
      <top style="medium">
        <color indexed="40"/>
      </top>
      <bottom style="medium">
        <color indexed="40"/>
      </bottom>
      <diagonal/>
    </border>
    <border>
      <left/>
      <right style="hair">
        <color indexed="64"/>
      </right>
      <top/>
      <bottom/>
      <diagonal/>
    </border>
    <border>
      <left style="hair">
        <color indexed="64"/>
      </left>
      <right/>
      <top/>
      <bottom/>
      <diagonal/>
    </border>
    <border>
      <left style="hair">
        <color indexed="64"/>
      </left>
      <right/>
      <top style="medium">
        <color indexed="40"/>
      </top>
      <bottom style="medium">
        <color indexed="40"/>
      </bottom>
      <diagonal/>
    </border>
    <border>
      <left style="hair">
        <color indexed="64"/>
      </left>
      <right/>
      <top style="medium">
        <color indexed="17"/>
      </top>
      <bottom style="medium">
        <color indexed="17"/>
      </bottom>
      <diagonal/>
    </border>
    <border>
      <left/>
      <right/>
      <top style="medium">
        <color indexed="12"/>
      </top>
      <bottom/>
      <diagonal/>
    </border>
    <border>
      <left style="hair">
        <color indexed="64"/>
      </left>
      <right style="hair">
        <color indexed="64"/>
      </right>
      <top style="medium">
        <color indexed="12"/>
      </top>
      <bottom/>
      <diagonal/>
    </border>
    <border>
      <left style="hair">
        <color indexed="64"/>
      </left>
      <right/>
      <top style="medium">
        <color indexed="12"/>
      </top>
      <bottom/>
      <diagonal/>
    </border>
    <border>
      <left/>
      <right/>
      <top style="thin">
        <color indexed="12"/>
      </top>
      <bottom style="hair">
        <color indexed="12"/>
      </bottom>
      <diagonal/>
    </border>
    <border>
      <left style="hair">
        <color indexed="64"/>
      </left>
      <right style="hair">
        <color indexed="64"/>
      </right>
      <top style="thin">
        <color indexed="12"/>
      </top>
      <bottom style="hair">
        <color indexed="12"/>
      </bottom>
      <diagonal/>
    </border>
    <border>
      <left style="hair">
        <color indexed="64"/>
      </left>
      <right/>
      <top style="thin">
        <color indexed="12"/>
      </top>
      <bottom style="hair">
        <color indexed="12"/>
      </bottom>
      <diagonal/>
    </border>
    <border>
      <left/>
      <right/>
      <top style="hair">
        <color indexed="12"/>
      </top>
      <bottom style="hair">
        <color indexed="12"/>
      </bottom>
      <diagonal/>
    </border>
    <border>
      <left style="hair">
        <color indexed="64"/>
      </left>
      <right style="hair">
        <color indexed="64"/>
      </right>
      <top style="hair">
        <color indexed="12"/>
      </top>
      <bottom style="hair">
        <color indexed="12"/>
      </bottom>
      <diagonal/>
    </border>
    <border>
      <left style="hair">
        <color indexed="64"/>
      </left>
      <right/>
      <top style="hair">
        <color indexed="12"/>
      </top>
      <bottom style="hair">
        <color indexed="12"/>
      </bottom>
      <diagonal/>
    </border>
    <border>
      <left/>
      <right/>
      <top style="medium">
        <color indexed="48"/>
      </top>
      <bottom/>
      <diagonal/>
    </border>
    <border>
      <left style="hair">
        <color indexed="64"/>
      </left>
      <right style="hair">
        <color indexed="64"/>
      </right>
      <top style="medium">
        <color indexed="48"/>
      </top>
      <bottom/>
      <diagonal/>
    </border>
    <border>
      <left style="hair">
        <color indexed="64"/>
      </left>
      <right/>
      <top style="medium">
        <color indexed="48"/>
      </top>
      <bottom/>
      <diagonal/>
    </border>
    <border>
      <left/>
      <right/>
      <top style="thin">
        <color indexed="48"/>
      </top>
      <bottom style="hair">
        <color indexed="48"/>
      </bottom>
      <diagonal/>
    </border>
    <border>
      <left style="hair">
        <color indexed="64"/>
      </left>
      <right style="hair">
        <color indexed="64"/>
      </right>
      <top style="thin">
        <color indexed="48"/>
      </top>
      <bottom style="hair">
        <color indexed="48"/>
      </bottom>
      <diagonal/>
    </border>
    <border>
      <left style="hair">
        <color indexed="64"/>
      </left>
      <right/>
      <top style="thin">
        <color indexed="48"/>
      </top>
      <bottom style="hair">
        <color indexed="48"/>
      </bottom>
      <diagonal/>
    </border>
    <border>
      <left/>
      <right/>
      <top style="hair">
        <color indexed="48"/>
      </top>
      <bottom style="hair">
        <color indexed="48"/>
      </bottom>
      <diagonal/>
    </border>
    <border>
      <left style="hair">
        <color indexed="64"/>
      </left>
      <right style="hair">
        <color indexed="64"/>
      </right>
      <top style="hair">
        <color indexed="48"/>
      </top>
      <bottom style="hair">
        <color indexed="48"/>
      </bottom>
      <diagonal/>
    </border>
    <border>
      <left style="hair">
        <color indexed="64"/>
      </left>
      <right/>
      <top style="hair">
        <color indexed="48"/>
      </top>
      <bottom style="hair">
        <color indexed="48"/>
      </bottom>
      <diagonal/>
    </border>
    <border>
      <left/>
      <right/>
      <top/>
      <bottom style="medium">
        <color indexed="40"/>
      </bottom>
      <diagonal/>
    </border>
    <border>
      <left style="hair">
        <color indexed="64"/>
      </left>
      <right/>
      <top style="medium">
        <color indexed="12"/>
      </top>
      <bottom style="thin">
        <color indexed="12"/>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rgb="FFFF9933"/>
      </top>
      <bottom style="medium">
        <color rgb="FFFF9933"/>
      </bottom>
      <diagonal/>
    </border>
    <border>
      <left style="hair">
        <color indexed="64"/>
      </left>
      <right style="hair">
        <color indexed="64"/>
      </right>
      <top style="medium">
        <color rgb="FFFF9933"/>
      </top>
      <bottom style="medium">
        <color rgb="FFFF9933"/>
      </bottom>
      <diagonal/>
    </border>
    <border>
      <left style="hair">
        <color indexed="64"/>
      </left>
      <right/>
      <top style="medium">
        <color rgb="FFFF9933"/>
      </top>
      <bottom style="medium">
        <color rgb="FFFF9933"/>
      </bottom>
      <diagonal/>
    </border>
    <border>
      <left/>
      <right/>
      <top style="thin">
        <color theme="3" tint="-0.24994659260841701"/>
      </top>
      <bottom style="thin">
        <color theme="3" tint="-0.24994659260841701"/>
      </bottom>
      <diagonal/>
    </border>
    <border>
      <left style="hair">
        <color indexed="64"/>
      </left>
      <right style="hair">
        <color indexed="64"/>
      </right>
      <top style="thin">
        <color theme="3" tint="-0.24994659260841701"/>
      </top>
      <bottom style="thin">
        <color theme="3" tint="-0.24994659260841701"/>
      </bottom>
      <diagonal/>
    </border>
    <border>
      <left style="hair">
        <color indexed="64"/>
      </left>
      <right/>
      <top style="thin">
        <color theme="3" tint="-0.24994659260841701"/>
      </top>
      <bottom style="thin">
        <color theme="3" tint="-0.24994659260841701"/>
      </bottom>
      <diagonal/>
    </border>
    <border>
      <left/>
      <right/>
      <top/>
      <bottom style="thin">
        <color theme="3" tint="-0.24994659260841701"/>
      </bottom>
      <diagonal/>
    </border>
    <border>
      <left style="hair">
        <color indexed="64"/>
      </left>
      <right style="hair">
        <color indexed="64"/>
      </right>
      <top/>
      <bottom style="thin">
        <color theme="3" tint="-0.24994659260841701"/>
      </bottom>
      <diagonal/>
    </border>
    <border>
      <left style="hair">
        <color indexed="64"/>
      </left>
      <right/>
      <top/>
      <bottom style="thin">
        <color theme="3" tint="-0.24994659260841701"/>
      </bottom>
      <diagonal/>
    </border>
    <border>
      <left/>
      <right/>
      <top style="medium">
        <color theme="3" tint="-0.24994659260841701"/>
      </top>
      <bottom style="medium">
        <color theme="3" tint="-0.24994659260841701"/>
      </bottom>
      <diagonal/>
    </border>
    <border>
      <left style="hair">
        <color indexed="64"/>
      </left>
      <right style="hair">
        <color indexed="64"/>
      </right>
      <top style="medium">
        <color theme="3" tint="-0.24994659260841701"/>
      </top>
      <bottom style="medium">
        <color theme="3" tint="-0.24994659260841701"/>
      </bottom>
      <diagonal/>
    </border>
    <border>
      <left style="hair">
        <color indexed="64"/>
      </left>
      <right/>
      <top style="medium">
        <color theme="3" tint="-0.24994659260841701"/>
      </top>
      <bottom style="medium">
        <color theme="3" tint="-0.24994659260841701"/>
      </bottom>
      <diagonal/>
    </border>
    <border>
      <left/>
      <right/>
      <top style="thin">
        <color theme="3" tint="-0.24994659260841701"/>
      </top>
      <bottom/>
      <diagonal/>
    </border>
    <border>
      <left style="hair">
        <color indexed="64"/>
      </left>
      <right style="hair">
        <color indexed="64"/>
      </right>
      <top style="thin">
        <color theme="3" tint="-0.24994659260841701"/>
      </top>
      <bottom/>
      <diagonal/>
    </border>
    <border>
      <left style="hair">
        <color indexed="64"/>
      </left>
      <right/>
      <top style="thin">
        <color theme="3" tint="-0.24994659260841701"/>
      </top>
      <bottom/>
      <diagonal/>
    </border>
    <border>
      <left/>
      <right/>
      <top style="medium">
        <color theme="3" tint="-0.24994659260841701"/>
      </top>
      <bottom style="thin">
        <color theme="3" tint="-0.24994659260841701"/>
      </bottom>
      <diagonal/>
    </border>
    <border>
      <left style="hair">
        <color indexed="64"/>
      </left>
      <right style="hair">
        <color indexed="64"/>
      </right>
      <top style="medium">
        <color theme="3" tint="-0.24994659260841701"/>
      </top>
      <bottom style="thin">
        <color theme="3" tint="-0.24994659260841701"/>
      </bottom>
      <diagonal/>
    </border>
    <border>
      <left style="hair">
        <color indexed="64"/>
      </left>
      <right/>
      <top style="medium">
        <color theme="3" tint="-0.24994659260841701"/>
      </top>
      <bottom style="thin">
        <color theme="3" tint="-0.24994659260841701"/>
      </bottom>
      <diagonal/>
    </border>
    <border>
      <left/>
      <right/>
      <top style="medium">
        <color theme="4" tint="-0.24994659260841701"/>
      </top>
      <bottom style="thin">
        <color theme="4" tint="-0.24994659260841701"/>
      </bottom>
      <diagonal/>
    </border>
    <border>
      <left style="hair">
        <color indexed="64"/>
      </left>
      <right style="hair">
        <color indexed="64"/>
      </right>
      <top style="medium">
        <color theme="4" tint="-0.24994659260841701"/>
      </top>
      <bottom style="thin">
        <color theme="4" tint="-0.24994659260841701"/>
      </bottom>
      <diagonal/>
    </border>
    <border>
      <left style="hair">
        <color indexed="64"/>
      </left>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style="hair">
        <color indexed="64"/>
      </left>
      <right style="hair">
        <color indexed="64"/>
      </right>
      <top style="thin">
        <color theme="4" tint="-0.24994659260841701"/>
      </top>
      <bottom style="thin">
        <color theme="4" tint="-0.24994659260841701"/>
      </bottom>
      <diagonal/>
    </border>
    <border>
      <left style="hair">
        <color indexed="64"/>
      </left>
      <right/>
      <top style="thin">
        <color theme="4" tint="-0.24994659260841701"/>
      </top>
      <bottom style="thin">
        <color theme="4" tint="-0.24994659260841701"/>
      </bottom>
      <diagonal/>
    </border>
    <border>
      <left/>
      <right/>
      <top style="medium">
        <color rgb="FFFF3300"/>
      </top>
      <bottom style="thin">
        <color rgb="FFFF3300"/>
      </bottom>
      <diagonal/>
    </border>
    <border>
      <left style="hair">
        <color indexed="64"/>
      </left>
      <right style="hair">
        <color indexed="64"/>
      </right>
      <top style="medium">
        <color rgb="FFFF3300"/>
      </top>
      <bottom style="thin">
        <color rgb="FFFF3300"/>
      </bottom>
      <diagonal/>
    </border>
    <border>
      <left style="hair">
        <color indexed="64"/>
      </left>
      <right/>
      <top style="medium">
        <color rgb="FFFF3300"/>
      </top>
      <bottom style="thin">
        <color rgb="FFFF3300"/>
      </bottom>
      <diagonal/>
    </border>
    <border>
      <left/>
      <right/>
      <top style="thin">
        <color rgb="FFFF3300"/>
      </top>
      <bottom style="thin">
        <color rgb="FFFF3300"/>
      </bottom>
      <diagonal/>
    </border>
    <border>
      <left style="hair">
        <color indexed="64"/>
      </left>
      <right style="hair">
        <color indexed="64"/>
      </right>
      <top style="thin">
        <color rgb="FFFF3300"/>
      </top>
      <bottom style="thin">
        <color rgb="FFFF3300"/>
      </bottom>
      <diagonal/>
    </border>
    <border>
      <left style="hair">
        <color indexed="64"/>
      </left>
      <right/>
      <top style="thin">
        <color rgb="FFFF3300"/>
      </top>
      <bottom style="thin">
        <color rgb="FFFF3300"/>
      </bottom>
      <diagonal/>
    </border>
    <border>
      <left/>
      <right/>
      <top style="thin">
        <color rgb="FFFF3300"/>
      </top>
      <bottom/>
      <diagonal/>
    </border>
    <border>
      <left style="hair">
        <color indexed="64"/>
      </left>
      <right style="hair">
        <color indexed="64"/>
      </right>
      <top style="thin">
        <color rgb="FFFF3300"/>
      </top>
      <bottom/>
      <diagonal/>
    </border>
    <border>
      <left style="hair">
        <color indexed="64"/>
      </left>
      <right/>
      <top style="thin">
        <color rgb="FFFF3300"/>
      </top>
      <bottom/>
      <diagonal/>
    </border>
    <border>
      <left/>
      <right/>
      <top/>
      <bottom style="medium">
        <color rgb="FFFF9933"/>
      </bottom>
      <diagonal/>
    </border>
    <border>
      <left style="hair">
        <color indexed="64"/>
      </left>
      <right style="hair">
        <color indexed="64"/>
      </right>
      <top/>
      <bottom style="medium">
        <color rgb="FFFF9933"/>
      </bottom>
      <diagonal/>
    </border>
    <border>
      <left/>
      <right/>
      <top style="thin">
        <color theme="3" tint="-0.24994659260841701"/>
      </top>
      <bottom style="medium">
        <color theme="9" tint="-0.24994659260841701"/>
      </bottom>
      <diagonal/>
    </border>
    <border>
      <left style="hair">
        <color indexed="64"/>
      </left>
      <right style="hair">
        <color indexed="64"/>
      </right>
      <top style="thin">
        <color theme="3" tint="-0.24994659260841701"/>
      </top>
      <bottom style="medium">
        <color theme="9" tint="-0.24994659260841701"/>
      </bottom>
      <diagonal/>
    </border>
    <border>
      <left/>
      <right style="hair">
        <color indexed="64"/>
      </right>
      <top style="medium">
        <color theme="4" tint="-0.24994659260841701"/>
      </top>
      <bottom style="thin">
        <color theme="4" tint="-0.24994659260841701"/>
      </bottom>
      <diagonal/>
    </border>
    <border>
      <left style="hair">
        <color auto="1"/>
      </left>
      <right style="hair">
        <color auto="1"/>
      </right>
      <top style="medium">
        <color rgb="FFFF993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12"/>
      </top>
      <bottom style="thin">
        <color indexed="64"/>
      </bottom>
      <diagonal/>
    </border>
    <border>
      <left/>
      <right/>
      <top style="hair">
        <color indexed="12"/>
      </top>
      <bottom style="thin">
        <color indexed="64"/>
      </bottom>
      <diagonal/>
    </border>
    <border>
      <left style="hair">
        <color indexed="64"/>
      </left>
      <right style="hair">
        <color indexed="64"/>
      </right>
      <top style="hair">
        <color indexed="12"/>
      </top>
      <bottom style="thin">
        <color indexed="64"/>
      </bottom>
      <diagonal/>
    </border>
    <border>
      <left style="hair">
        <color indexed="64"/>
      </left>
      <right style="hair">
        <color indexed="64"/>
      </right>
      <top style="hair">
        <color indexed="12"/>
      </top>
      <bottom/>
      <diagonal/>
    </border>
    <border>
      <left style="hair">
        <color indexed="64"/>
      </left>
      <right style="hair">
        <color indexed="64"/>
      </right>
      <top style="hair">
        <color indexed="64"/>
      </top>
      <bottom style="hair">
        <color indexed="12"/>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medium">
        <color theme="3" tint="-0.24994659260841701"/>
      </top>
      <bottom style="thin">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40"/>
      </top>
      <bottom/>
      <diagonal/>
    </border>
    <border>
      <left/>
      <right style="hair">
        <color indexed="64"/>
      </right>
      <top/>
      <bottom style="medium">
        <color indexed="40"/>
      </bottom>
      <diagonal/>
    </border>
    <border>
      <left/>
      <right style="hair">
        <color indexed="64"/>
      </right>
      <top style="thin">
        <color indexed="12"/>
      </top>
      <bottom style="hair">
        <color indexed="12"/>
      </bottom>
      <diagonal/>
    </border>
    <border>
      <left/>
      <right style="hair">
        <color indexed="64"/>
      </right>
      <top style="medium">
        <color indexed="48"/>
      </top>
      <bottom/>
      <diagonal/>
    </border>
    <border>
      <left/>
      <right style="hair">
        <color indexed="64"/>
      </right>
      <top style="thin">
        <color indexed="48"/>
      </top>
      <bottom style="hair">
        <color indexed="48"/>
      </bottom>
      <diagonal/>
    </border>
    <border>
      <left/>
      <right style="hair">
        <color indexed="64"/>
      </right>
      <top style="hair">
        <color indexed="48"/>
      </top>
      <bottom style="hair">
        <color indexed="48"/>
      </bottom>
      <diagonal/>
    </border>
    <border>
      <left/>
      <right style="hair">
        <color indexed="64"/>
      </right>
      <top style="thin">
        <color theme="3" tint="-0.24994659260841701"/>
      </top>
      <bottom style="thin">
        <color theme="3" tint="-0.24994659260841701"/>
      </bottom>
      <diagonal/>
    </border>
    <border>
      <left/>
      <right style="hair">
        <color indexed="64"/>
      </right>
      <top style="thin">
        <color theme="4" tint="-0.24994659260841701"/>
      </top>
      <bottom style="thin">
        <color theme="4" tint="-0.24994659260841701"/>
      </bottom>
      <diagonal/>
    </border>
    <border>
      <left/>
      <right style="hair">
        <color indexed="64"/>
      </right>
      <top style="medium">
        <color rgb="FFFF3300"/>
      </top>
      <bottom style="thin">
        <color rgb="FFFF3300"/>
      </bottom>
      <diagonal/>
    </border>
    <border>
      <left/>
      <right style="hair">
        <color indexed="64"/>
      </right>
      <top style="thin">
        <color rgb="FFFF3300"/>
      </top>
      <bottom style="thin">
        <color rgb="FFFF3300"/>
      </bottom>
      <diagonal/>
    </border>
    <border>
      <left/>
      <right style="hair">
        <color indexed="64"/>
      </right>
      <top style="thin">
        <color rgb="FFFF3300"/>
      </top>
      <bottom/>
      <diagonal/>
    </border>
    <border>
      <left/>
      <right style="hair">
        <color indexed="64"/>
      </right>
      <top style="thin">
        <color theme="3" tint="-0.24994659260841701"/>
      </top>
      <bottom/>
      <diagonal/>
    </border>
    <border>
      <left/>
      <right style="hair">
        <color indexed="64"/>
      </right>
      <top style="medium">
        <color theme="3" tint="-0.24994659260841701"/>
      </top>
      <bottom style="medium">
        <color theme="3" tint="-0.24994659260841701"/>
      </bottom>
      <diagonal/>
    </border>
    <border>
      <left/>
      <right style="hair">
        <color indexed="64"/>
      </right>
      <top/>
      <bottom style="thin">
        <color theme="3" tint="-0.24994659260841701"/>
      </bottom>
      <diagonal/>
    </border>
    <border>
      <left/>
      <right style="hair">
        <color indexed="64"/>
      </right>
      <top style="thin">
        <color theme="3" tint="-0.24994659260841701"/>
      </top>
      <bottom style="medium">
        <color theme="9" tint="-0.24994659260841701"/>
      </bottom>
      <diagonal/>
    </border>
    <border>
      <left/>
      <right style="hair">
        <color indexed="64"/>
      </right>
      <top/>
      <bottom style="medium">
        <color rgb="FFFF9933"/>
      </bottom>
      <diagonal/>
    </border>
    <border>
      <left/>
      <right style="hair">
        <color indexed="64"/>
      </right>
      <top style="medium">
        <color indexed="12"/>
      </top>
      <bottom/>
      <diagonal/>
    </border>
    <border>
      <left style="hair">
        <color indexed="64"/>
      </left>
      <right style="hair">
        <color indexed="64"/>
      </right>
      <top style="medium">
        <color indexed="12"/>
      </top>
      <bottom style="thin">
        <color indexed="12"/>
      </bottom>
      <diagonal/>
    </border>
    <border>
      <left style="hair">
        <color indexed="64"/>
      </left>
      <right style="hair">
        <color indexed="64"/>
      </right>
      <top style="medium">
        <color indexed="12"/>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medium">
        <color indexed="40"/>
      </top>
      <bottom style="medium">
        <color indexed="40"/>
      </bottom>
      <diagonal/>
    </border>
    <border>
      <left style="hair">
        <color indexed="64"/>
      </left>
      <right/>
      <top/>
      <bottom style="medium">
        <color indexed="40"/>
      </bottom>
      <diagonal/>
    </border>
    <border>
      <left style="medium">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509">
    <xf numFmtId="0" fontId="0" fillId="0" borderId="0" xfId="0"/>
    <xf numFmtId="0" fontId="2" fillId="0" borderId="0" xfId="0" applyFont="1"/>
    <xf numFmtId="0" fontId="0" fillId="0" borderId="0" xfId="0" applyAlignment="1">
      <alignment horizontal="center" wrapText="1"/>
    </xf>
    <xf numFmtId="0" fontId="3" fillId="0" borderId="0" xfId="0" applyFont="1"/>
    <xf numFmtId="0" fontId="5" fillId="2" borderId="0" xfId="0" applyFont="1" applyFill="1" applyBorder="1"/>
    <xf numFmtId="0" fontId="0" fillId="2" borderId="0" xfId="0" applyFill="1" applyBorder="1"/>
    <xf numFmtId="0" fontId="6" fillId="2" borderId="0" xfId="0" applyFont="1" applyFill="1" applyBorder="1" applyAlignment="1">
      <alignment horizontal="center"/>
    </xf>
    <xf numFmtId="0" fontId="7" fillId="2" borderId="0" xfId="0" applyFont="1" applyFill="1" applyBorder="1" applyAlignment="1">
      <alignment horizontal="center"/>
    </xf>
    <xf numFmtId="0" fontId="8" fillId="2" borderId="0" xfId="0" applyFont="1" applyFill="1" applyBorder="1" applyAlignment="1">
      <alignment horizontal="center"/>
    </xf>
    <xf numFmtId="0" fontId="0" fillId="0" borderId="0" xfId="0" applyFill="1" applyBorder="1"/>
    <xf numFmtId="0" fontId="9" fillId="2" borderId="0" xfId="0" applyFont="1" applyFill="1" applyBorder="1"/>
    <xf numFmtId="0" fontId="10" fillId="0" borderId="0" xfId="0" applyFont="1" applyFill="1" applyBorder="1"/>
    <xf numFmtId="0" fontId="9" fillId="2" borderId="0" xfId="0" applyFont="1" applyFill="1" applyBorder="1" applyAlignment="1">
      <alignment horizontal="center"/>
    </xf>
    <xf numFmtId="0" fontId="11" fillId="2" borderId="0" xfId="0" applyFont="1" applyFill="1" applyBorder="1"/>
    <xf numFmtId="0" fontId="5" fillId="2" borderId="1" xfId="0" applyFont="1" applyFill="1" applyBorder="1"/>
    <xf numFmtId="0" fontId="0" fillId="2" borderId="0" xfId="0" applyFill="1"/>
    <xf numFmtId="0" fontId="13" fillId="2" borderId="0" xfId="0" applyFont="1" applyFill="1" applyAlignment="1">
      <alignment horizontal="center"/>
    </xf>
    <xf numFmtId="0" fontId="15" fillId="0" borderId="0" xfId="0" applyFont="1" applyBorder="1" applyAlignment="1">
      <alignment horizontal="center" vertical="center"/>
    </xf>
    <xf numFmtId="0" fontId="16" fillId="0" borderId="0" xfId="0" applyFont="1" applyBorder="1"/>
    <xf numFmtId="0" fontId="15" fillId="3" borderId="2" xfId="0" applyFont="1" applyFill="1" applyBorder="1" applyAlignment="1">
      <alignment horizontal="center" vertical="center" wrapText="1"/>
    </xf>
    <xf numFmtId="0" fontId="16" fillId="3" borderId="2" xfId="0" applyFont="1" applyFill="1" applyBorder="1"/>
    <xf numFmtId="0" fontId="16" fillId="0" borderId="3" xfId="0" applyFont="1" applyBorder="1" applyAlignment="1">
      <alignment horizontal="center" wrapText="1"/>
    </xf>
    <xf numFmtId="0" fontId="16" fillId="3" borderId="4" xfId="0" applyFont="1" applyFill="1" applyBorder="1" applyAlignment="1">
      <alignment horizontal="center" wrapText="1"/>
    </xf>
    <xf numFmtId="0" fontId="19" fillId="4" borderId="5" xfId="0" applyFont="1" applyFill="1" applyBorder="1" applyAlignment="1">
      <alignment horizontal="center" vertical="center" wrapText="1"/>
    </xf>
    <xf numFmtId="0" fontId="20" fillId="4" borderId="5" xfId="0" applyFont="1" applyFill="1" applyBorder="1"/>
    <xf numFmtId="0" fontId="19" fillId="4" borderId="6" xfId="0" applyFont="1" applyFill="1" applyBorder="1" applyAlignment="1">
      <alignment horizontal="center" wrapText="1"/>
    </xf>
    <xf numFmtId="0" fontId="15" fillId="5" borderId="0" xfId="0" applyFont="1" applyFill="1" applyBorder="1" applyAlignment="1">
      <alignment horizontal="center" vertical="center"/>
    </xf>
    <xf numFmtId="0" fontId="16" fillId="5" borderId="0" xfId="0" applyFont="1" applyFill="1" applyBorder="1"/>
    <xf numFmtId="0" fontId="16" fillId="0" borderId="3" xfId="0" applyFont="1" applyFill="1" applyBorder="1" applyAlignment="1">
      <alignment horizontal="center" wrapText="1"/>
    </xf>
    <xf numFmtId="0" fontId="17" fillId="0" borderId="3" xfId="0" applyFont="1" applyFill="1" applyBorder="1" applyAlignment="1">
      <alignment horizontal="center" wrapText="1"/>
    </xf>
    <xf numFmtId="0" fontId="16" fillId="0" borderId="7" xfId="0" applyFont="1" applyFill="1" applyBorder="1" applyAlignment="1">
      <alignment horizontal="center" wrapText="1"/>
    </xf>
    <xf numFmtId="0" fontId="0" fillId="0" borderId="0" xfId="0" applyFill="1" applyBorder="1" applyAlignment="1">
      <alignment horizontal="center" wrapText="1"/>
    </xf>
    <xf numFmtId="0" fontId="19" fillId="0" borderId="3" xfId="0" applyFont="1" applyFill="1" applyBorder="1" applyAlignment="1">
      <alignment horizontal="center" wrapText="1"/>
    </xf>
    <xf numFmtId="0" fontId="16" fillId="0" borderId="3" xfId="0" applyFont="1" applyBorder="1"/>
    <xf numFmtId="0" fontId="16" fillId="0" borderId="8" xfId="0" applyFont="1" applyBorder="1"/>
    <xf numFmtId="0" fontId="16" fillId="5" borderId="3" xfId="0" applyFont="1" applyFill="1" applyBorder="1"/>
    <xf numFmtId="0" fontId="16" fillId="5" borderId="8" xfId="0" applyFont="1" applyFill="1" applyBorder="1"/>
    <xf numFmtId="0" fontId="20" fillId="4" borderId="6" xfId="0" applyFont="1" applyFill="1" applyBorder="1"/>
    <xf numFmtId="0" fontId="20" fillId="4" borderId="9" xfId="0" applyFont="1" applyFill="1" applyBorder="1"/>
    <xf numFmtId="0" fontId="16" fillId="3" borderId="4" xfId="0" applyFont="1" applyFill="1" applyBorder="1"/>
    <xf numFmtId="0" fontId="16" fillId="3" borderId="10" xfId="0" applyFont="1" applyFill="1" applyBorder="1"/>
    <xf numFmtId="0" fontId="15" fillId="5" borderId="3" xfId="0" applyFont="1" applyFill="1" applyBorder="1"/>
    <xf numFmtId="49" fontId="2" fillId="0" borderId="0" xfId="0" applyNumberFormat="1" applyFont="1"/>
    <xf numFmtId="49" fontId="2" fillId="0" borderId="0" xfId="0" applyNumberFormat="1" applyFont="1" applyAlignment="1">
      <alignment horizontal="left" indent="5"/>
    </xf>
    <xf numFmtId="1" fontId="0" fillId="0" borderId="0" xfId="0" applyNumberFormat="1" applyAlignment="1">
      <alignment horizontal="center" wrapText="1"/>
    </xf>
    <xf numFmtId="1" fontId="0" fillId="0" borderId="0" xfId="0" applyNumberFormat="1" applyFill="1" applyBorder="1" applyAlignment="1">
      <alignment horizontal="center" wrapText="1"/>
    </xf>
    <xf numFmtId="1" fontId="0" fillId="0" borderId="0" xfId="0" applyNumberFormat="1"/>
    <xf numFmtId="1" fontId="14" fillId="6" borderId="0" xfId="0" applyNumberFormat="1" applyFont="1" applyFill="1" applyBorder="1"/>
    <xf numFmtId="1" fontId="14" fillId="7" borderId="0" xfId="0" applyNumberFormat="1" applyFont="1" applyFill="1" applyBorder="1"/>
    <xf numFmtId="1" fontId="14" fillId="8" borderId="0" xfId="0" applyNumberFormat="1" applyFont="1" applyFill="1" applyBorder="1"/>
    <xf numFmtId="1" fontId="14" fillId="0" borderId="0" xfId="0" applyNumberFormat="1" applyFont="1" applyFill="1" applyBorder="1"/>
    <xf numFmtId="1" fontId="21" fillId="0" borderId="0" xfId="0" applyNumberFormat="1" applyFont="1" applyFill="1" applyBorder="1" applyAlignment="1">
      <alignment wrapText="1"/>
    </xf>
    <xf numFmtId="1" fontId="14" fillId="9" borderId="0" xfId="0" applyNumberFormat="1" applyFont="1" applyFill="1" applyBorder="1"/>
    <xf numFmtId="1" fontId="11" fillId="9" borderId="0" xfId="0" applyNumberFormat="1" applyFont="1" applyFill="1" applyBorder="1"/>
    <xf numFmtId="1" fontId="14" fillId="3" borderId="0" xfId="0" applyNumberFormat="1" applyFont="1" applyFill="1" applyBorder="1" applyAlignment="1">
      <alignment wrapText="1"/>
    </xf>
    <xf numFmtId="1" fontId="11" fillId="3" borderId="0" xfId="0" applyNumberFormat="1" applyFont="1" applyFill="1" applyBorder="1" applyAlignment="1">
      <alignment horizontal="left"/>
    </xf>
    <xf numFmtId="49" fontId="12" fillId="2" borderId="1" xfId="0" applyNumberFormat="1" applyFont="1" applyFill="1" applyBorder="1" applyAlignment="1">
      <alignment horizontal="center"/>
    </xf>
    <xf numFmtId="0" fontId="16" fillId="12" borderId="11" xfId="0" applyFont="1" applyFill="1" applyBorder="1"/>
    <xf numFmtId="0" fontId="15" fillId="12" borderId="11" xfId="0" applyFont="1" applyFill="1" applyBorder="1" applyAlignment="1">
      <alignment horizontal="center" vertical="center"/>
    </xf>
    <xf numFmtId="0" fontId="16" fillId="12" borderId="12" xfId="0" applyFont="1" applyFill="1" applyBorder="1" applyAlignment="1">
      <alignment horizontal="center" wrapText="1"/>
    </xf>
    <xf numFmtId="0" fontId="16" fillId="12" borderId="12" xfId="0" applyFont="1" applyFill="1" applyBorder="1"/>
    <xf numFmtId="0" fontId="16" fillId="12" borderId="13" xfId="0" applyFont="1" applyFill="1" applyBorder="1"/>
    <xf numFmtId="0" fontId="25" fillId="13" borderId="14" xfId="0" applyFont="1" applyFill="1" applyBorder="1"/>
    <xf numFmtId="0" fontId="24" fillId="13" borderId="14" xfId="0" applyFont="1" applyFill="1" applyBorder="1" applyAlignment="1">
      <alignment horizontal="center" vertical="center" wrapText="1"/>
    </xf>
    <xf numFmtId="0" fontId="25" fillId="13" borderId="15" xfId="0" applyFont="1" applyFill="1" applyBorder="1" applyAlignment="1">
      <alignment horizontal="center" wrapText="1"/>
    </xf>
    <xf numFmtId="0" fontId="25" fillId="13" borderId="17" xfId="0" applyFont="1" applyFill="1" applyBorder="1"/>
    <xf numFmtId="0" fontId="24" fillId="13" borderId="17" xfId="0" applyFont="1" applyFill="1" applyBorder="1" applyAlignment="1">
      <alignment horizontal="center" vertical="center" wrapText="1"/>
    </xf>
    <xf numFmtId="0" fontId="25" fillId="13" borderId="18" xfId="0" applyFont="1" applyFill="1" applyBorder="1" applyAlignment="1">
      <alignment horizontal="center" wrapText="1"/>
    </xf>
    <xf numFmtId="0" fontId="17" fillId="13" borderId="14" xfId="0" applyFont="1" applyFill="1" applyBorder="1"/>
    <xf numFmtId="0" fontId="17" fillId="13" borderId="15" xfId="0" applyFont="1" applyFill="1" applyBorder="1" applyAlignment="1">
      <alignment horizontal="center" wrapText="1"/>
    </xf>
    <xf numFmtId="0" fontId="17" fillId="13" borderId="15" xfId="0" applyFont="1" applyFill="1" applyBorder="1"/>
    <xf numFmtId="0" fontId="17" fillId="13" borderId="16" xfId="0" applyFont="1" applyFill="1" applyBorder="1"/>
    <xf numFmtId="0" fontId="17" fillId="13" borderId="17" xfId="0" applyFont="1" applyFill="1" applyBorder="1"/>
    <xf numFmtId="0" fontId="17" fillId="13" borderId="18" xfId="0" applyFont="1" applyFill="1" applyBorder="1" applyAlignment="1">
      <alignment horizontal="center" wrapText="1"/>
    </xf>
    <xf numFmtId="0" fontId="17" fillId="13" borderId="18" xfId="0" applyFont="1" applyFill="1" applyBorder="1"/>
    <xf numFmtId="0" fontId="17" fillId="13" borderId="19" xfId="0" applyFont="1" applyFill="1" applyBorder="1"/>
    <xf numFmtId="0" fontId="16" fillId="14" borderId="20" xfId="0" applyFont="1" applyFill="1" applyBorder="1"/>
    <xf numFmtId="0" fontId="15" fillId="14" borderId="20" xfId="0" applyFont="1" applyFill="1" applyBorder="1" applyAlignment="1">
      <alignment horizontal="center" vertical="center"/>
    </xf>
    <xf numFmtId="0" fontId="16" fillId="14" borderId="21" xfId="0" applyFont="1" applyFill="1" applyBorder="1" applyAlignment="1">
      <alignment horizontal="center" wrapText="1"/>
    </xf>
    <xf numFmtId="0" fontId="16" fillId="14" borderId="21" xfId="0" applyFont="1" applyFill="1" applyBorder="1"/>
    <xf numFmtId="0" fontId="16" fillId="14" borderId="22" xfId="0" applyFont="1" applyFill="1" applyBorder="1"/>
    <xf numFmtId="0" fontId="25" fillId="15" borderId="23" xfId="0" applyFont="1" applyFill="1" applyBorder="1"/>
    <xf numFmtId="0" fontId="24" fillId="15" borderId="23" xfId="0" applyFont="1" applyFill="1" applyBorder="1" applyAlignment="1">
      <alignment horizontal="center" vertical="center" wrapText="1"/>
    </xf>
    <xf numFmtId="0" fontId="25" fillId="15" borderId="24" xfId="0" applyFont="1" applyFill="1" applyBorder="1" applyAlignment="1">
      <alignment horizontal="center" wrapText="1"/>
    </xf>
    <xf numFmtId="0" fontId="25" fillId="15" borderId="26" xfId="0" applyFont="1" applyFill="1" applyBorder="1"/>
    <xf numFmtId="0" fontId="24" fillId="15" borderId="26" xfId="0" applyFont="1" applyFill="1" applyBorder="1" applyAlignment="1">
      <alignment horizontal="center" vertical="center" wrapText="1"/>
    </xf>
    <xf numFmtId="0" fontId="25" fillId="15" borderId="27" xfId="0" applyFont="1" applyFill="1" applyBorder="1" applyAlignment="1">
      <alignment horizontal="center" wrapText="1"/>
    </xf>
    <xf numFmtId="0" fontId="17" fillId="15" borderId="23" xfId="0" applyFont="1" applyFill="1" applyBorder="1"/>
    <xf numFmtId="0" fontId="17" fillId="15" borderId="24" xfId="0" applyFont="1" applyFill="1" applyBorder="1" applyAlignment="1">
      <alignment horizontal="center" wrapText="1"/>
    </xf>
    <xf numFmtId="0" fontId="17" fillId="15" borderId="24" xfId="0" applyFont="1" applyFill="1" applyBorder="1"/>
    <xf numFmtId="0" fontId="17" fillId="15" borderId="25" xfId="0" applyFont="1" applyFill="1" applyBorder="1"/>
    <xf numFmtId="0" fontId="17" fillId="15" borderId="26" xfId="0" applyFont="1" applyFill="1" applyBorder="1"/>
    <xf numFmtId="0" fontId="17" fillId="15" borderId="27" xfId="0" applyFont="1" applyFill="1" applyBorder="1" applyAlignment="1">
      <alignment horizontal="center" wrapText="1"/>
    </xf>
    <xf numFmtId="0" fontId="17" fillId="15" borderId="27" xfId="0" applyFont="1" applyFill="1" applyBorder="1"/>
    <xf numFmtId="0" fontId="17" fillId="15" borderId="28" xfId="0" applyFont="1" applyFill="1" applyBorder="1"/>
    <xf numFmtId="0" fontId="15" fillId="16" borderId="2" xfId="0" applyFont="1" applyFill="1" applyBorder="1" applyAlignment="1">
      <alignment horizontal="center" vertical="center" wrapText="1"/>
    </xf>
    <xf numFmtId="0" fontId="16" fillId="16" borderId="2" xfId="0" applyFont="1" applyFill="1" applyBorder="1"/>
    <xf numFmtId="0" fontId="16" fillId="16" borderId="4" xfId="0" applyFont="1" applyFill="1" applyBorder="1" applyAlignment="1">
      <alignment horizontal="center" wrapText="1"/>
    </xf>
    <xf numFmtId="0" fontId="15" fillId="0" borderId="0" xfId="0" applyFont="1" applyFill="1" applyBorder="1" applyAlignment="1">
      <alignment horizontal="center" vertical="center"/>
    </xf>
    <xf numFmtId="0" fontId="16" fillId="0" borderId="0" xfId="0" applyFont="1" applyFill="1" applyBorder="1"/>
    <xf numFmtId="0" fontId="16" fillId="0" borderId="3" xfId="0" applyFont="1" applyFill="1" applyBorder="1"/>
    <xf numFmtId="0" fontId="16" fillId="0" borderId="8" xfId="0" applyFont="1" applyFill="1" applyBorder="1"/>
    <xf numFmtId="0" fontId="15" fillId="5" borderId="8" xfId="0" applyFont="1" applyFill="1" applyBorder="1" applyAlignment="1">
      <alignment horizontal="left"/>
    </xf>
    <xf numFmtId="0" fontId="15" fillId="5" borderId="0" xfId="0" applyFont="1" applyFill="1" applyBorder="1" applyAlignment="1">
      <alignment horizontal="left"/>
    </xf>
    <xf numFmtId="0" fontId="15" fillId="5" borderId="35" xfId="0" applyFont="1" applyFill="1" applyBorder="1" applyAlignment="1">
      <alignment horizontal="center" vertical="center"/>
    </xf>
    <xf numFmtId="0" fontId="16" fillId="5" borderId="35" xfId="0" applyFont="1" applyFill="1" applyBorder="1"/>
    <xf numFmtId="0" fontId="16" fillId="5" borderId="36" xfId="0" applyFont="1" applyFill="1" applyBorder="1" applyAlignment="1">
      <alignment horizontal="center" wrapText="1"/>
    </xf>
    <xf numFmtId="0" fontId="16" fillId="0" borderId="36" xfId="0" applyFont="1" applyFill="1" applyBorder="1" applyAlignment="1">
      <alignment horizontal="center" wrapText="1"/>
    </xf>
    <xf numFmtId="0" fontId="16" fillId="5" borderId="36" xfId="0" applyFont="1" applyFill="1" applyBorder="1"/>
    <xf numFmtId="0" fontId="16" fillId="5" borderId="37" xfId="0" applyFont="1" applyFill="1" applyBorder="1"/>
    <xf numFmtId="0" fontId="18" fillId="3" borderId="38" xfId="0" applyFont="1" applyFill="1" applyBorder="1" applyAlignment="1">
      <alignment wrapText="1"/>
    </xf>
    <xf numFmtId="0" fontId="18" fillId="3" borderId="39" xfId="0" applyFont="1" applyFill="1" applyBorder="1" applyAlignment="1">
      <alignment horizontal="center" wrapText="1"/>
    </xf>
    <xf numFmtId="0" fontId="18" fillId="0" borderId="39" xfId="0" applyFont="1" applyFill="1" applyBorder="1" applyAlignment="1">
      <alignment horizontal="center" wrapText="1"/>
    </xf>
    <xf numFmtId="0" fontId="18" fillId="3" borderId="39" xfId="0" applyFont="1" applyFill="1" applyBorder="1" applyAlignment="1">
      <alignment wrapText="1"/>
    </xf>
    <xf numFmtId="0" fontId="18" fillId="3" borderId="40" xfId="0" applyFont="1" applyFill="1" applyBorder="1" applyAlignment="1">
      <alignment wrapText="1"/>
    </xf>
    <xf numFmtId="0" fontId="18" fillId="3" borderId="41" xfId="0" applyFont="1" applyFill="1" applyBorder="1" applyAlignment="1">
      <alignment wrapText="1"/>
    </xf>
    <xf numFmtId="0" fontId="18" fillId="3" borderId="42" xfId="0" applyFont="1" applyFill="1" applyBorder="1" applyAlignment="1">
      <alignment horizontal="center" wrapText="1"/>
    </xf>
    <xf numFmtId="0" fontId="30" fillId="3" borderId="42" xfId="0" applyFont="1" applyFill="1" applyBorder="1" applyAlignment="1">
      <alignment horizontal="center" wrapText="1"/>
    </xf>
    <xf numFmtId="0" fontId="18" fillId="0" borderId="42" xfId="0" applyFont="1" applyFill="1" applyBorder="1" applyAlignment="1">
      <alignment horizontal="center" wrapText="1"/>
    </xf>
    <xf numFmtId="0" fontId="18" fillId="3" borderId="42" xfId="0" applyFont="1" applyFill="1" applyBorder="1" applyAlignment="1">
      <alignment wrapText="1"/>
    </xf>
    <xf numFmtId="0" fontId="18" fillId="3" borderId="43" xfId="0" applyFont="1" applyFill="1" applyBorder="1" applyAlignment="1">
      <alignment wrapText="1"/>
    </xf>
    <xf numFmtId="0" fontId="15" fillId="17" borderId="44" xfId="0" applyFont="1" applyFill="1" applyBorder="1" applyAlignment="1">
      <alignment horizontal="center" vertical="center"/>
    </xf>
    <xf numFmtId="0" fontId="16" fillId="17" borderId="44" xfId="0" applyFont="1" applyFill="1" applyBorder="1"/>
    <xf numFmtId="0" fontId="16" fillId="17" borderId="45" xfId="0" applyFont="1" applyFill="1" applyBorder="1" applyAlignment="1">
      <alignment horizontal="center" wrapText="1"/>
    </xf>
    <xf numFmtId="0" fontId="31" fillId="17" borderId="45" xfId="0" applyFont="1" applyFill="1" applyBorder="1" applyAlignment="1">
      <alignment horizontal="center" wrapText="1"/>
    </xf>
    <xf numFmtId="0" fontId="16" fillId="17" borderId="45" xfId="0" applyFont="1" applyFill="1" applyBorder="1"/>
    <xf numFmtId="0" fontId="16" fillId="17" borderId="46" xfId="0" applyFont="1" applyFill="1" applyBorder="1"/>
    <xf numFmtId="0" fontId="18" fillId="3" borderId="47" xfId="0" applyFont="1" applyFill="1" applyBorder="1" applyAlignment="1">
      <alignment wrapText="1"/>
    </xf>
    <xf numFmtId="0" fontId="18" fillId="3" borderId="48" xfId="0" applyFont="1" applyFill="1" applyBorder="1" applyAlignment="1">
      <alignment horizontal="center" wrapText="1"/>
    </xf>
    <xf numFmtId="0" fontId="18" fillId="0" borderId="48" xfId="0" applyFont="1" applyFill="1" applyBorder="1" applyAlignment="1">
      <alignment horizontal="center" wrapText="1"/>
    </xf>
    <xf numFmtId="0" fontId="18" fillId="3" borderId="48" xfId="0" applyFont="1" applyFill="1" applyBorder="1" applyAlignment="1">
      <alignment wrapText="1"/>
    </xf>
    <xf numFmtId="0" fontId="18" fillId="3" borderId="49" xfId="0" applyFont="1" applyFill="1" applyBorder="1" applyAlignment="1">
      <alignment wrapText="1"/>
    </xf>
    <xf numFmtId="0" fontId="15" fillId="0" borderId="47" xfId="0" applyFont="1" applyBorder="1" applyAlignment="1">
      <alignment horizontal="center" vertical="center"/>
    </xf>
    <xf numFmtId="0" fontId="16" fillId="0" borderId="47" xfId="0" applyFont="1" applyBorder="1"/>
    <xf numFmtId="0" fontId="16" fillId="0" borderId="48" xfId="0" applyFont="1" applyBorder="1" applyAlignment="1">
      <alignment horizontal="center" wrapText="1"/>
    </xf>
    <xf numFmtId="0" fontId="17" fillId="10" borderId="38" xfId="0" applyFont="1" applyFill="1" applyBorder="1"/>
    <xf numFmtId="0" fontId="17" fillId="10" borderId="39" xfId="0" applyFont="1" applyFill="1" applyBorder="1" applyAlignment="1">
      <alignment horizontal="center" wrapText="1"/>
    </xf>
    <xf numFmtId="0" fontId="17" fillId="0" borderId="39" xfId="0" applyFont="1" applyFill="1" applyBorder="1" applyAlignment="1">
      <alignment horizontal="center" wrapText="1"/>
    </xf>
    <xf numFmtId="0" fontId="17" fillId="10" borderId="39" xfId="0" applyFont="1" applyFill="1" applyBorder="1"/>
    <xf numFmtId="0" fontId="17" fillId="10" borderId="40" xfId="0" applyFont="1" applyFill="1" applyBorder="1"/>
    <xf numFmtId="0" fontId="24" fillId="10" borderId="38" xfId="0" applyFont="1" applyFill="1" applyBorder="1" applyAlignment="1">
      <alignment horizontal="center" vertical="center" wrapText="1"/>
    </xf>
    <xf numFmtId="0" fontId="25" fillId="10" borderId="39" xfId="0" applyFont="1" applyFill="1" applyBorder="1" applyAlignment="1">
      <alignment horizontal="center" wrapText="1"/>
    </xf>
    <xf numFmtId="0" fontId="25" fillId="10" borderId="38" xfId="0" applyFont="1" applyFill="1" applyBorder="1"/>
    <xf numFmtId="0" fontId="16" fillId="18" borderId="50" xfId="0" applyFont="1" applyFill="1" applyBorder="1"/>
    <xf numFmtId="0" fontId="15" fillId="18" borderId="50" xfId="0" applyFont="1" applyFill="1" applyBorder="1" applyAlignment="1">
      <alignment horizontal="center" vertical="center"/>
    </xf>
    <xf numFmtId="0" fontId="16" fillId="18" borderId="51" xfId="0" applyFont="1" applyFill="1" applyBorder="1" applyAlignment="1">
      <alignment horizontal="center" wrapText="1"/>
    </xf>
    <xf numFmtId="0" fontId="16" fillId="18" borderId="51" xfId="0" applyFont="1" applyFill="1" applyBorder="1"/>
    <xf numFmtId="0" fontId="16" fillId="18" borderId="52" xfId="0" applyFont="1" applyFill="1" applyBorder="1"/>
    <xf numFmtId="0" fontId="16" fillId="18" borderId="53" xfId="0" applyFont="1" applyFill="1" applyBorder="1"/>
    <xf numFmtId="0" fontId="15" fillId="18" borderId="53" xfId="0" applyFont="1" applyFill="1" applyBorder="1" applyAlignment="1">
      <alignment horizontal="center" vertical="center"/>
    </xf>
    <xf numFmtId="0" fontId="16" fillId="18" borderId="54" xfId="0" applyFont="1" applyFill="1" applyBorder="1" applyAlignment="1">
      <alignment horizontal="center" wrapText="1"/>
    </xf>
    <xf numFmtId="0" fontId="16" fillId="18" borderId="54" xfId="0" applyFont="1" applyFill="1" applyBorder="1"/>
    <xf numFmtId="0" fontId="16" fillId="18" borderId="55" xfId="0" applyFont="1" applyFill="1" applyBorder="1"/>
    <xf numFmtId="0" fontId="17" fillId="10" borderId="56" xfId="0" applyFont="1" applyFill="1" applyBorder="1"/>
    <xf numFmtId="0" fontId="17" fillId="10" borderId="57" xfId="0" applyFont="1" applyFill="1" applyBorder="1" applyAlignment="1">
      <alignment horizontal="center" wrapText="1"/>
    </xf>
    <xf numFmtId="0" fontId="17" fillId="0" borderId="57" xfId="0" applyFont="1" applyFill="1" applyBorder="1" applyAlignment="1">
      <alignment horizontal="center" wrapText="1"/>
    </xf>
    <xf numFmtId="0" fontId="17" fillId="10" borderId="57" xfId="0" applyFont="1" applyFill="1" applyBorder="1"/>
    <xf numFmtId="0" fontId="17" fillId="10" borderId="58" xfId="0" applyFont="1" applyFill="1" applyBorder="1"/>
    <xf numFmtId="0" fontId="30" fillId="10" borderId="57" xfId="0" applyFont="1" applyFill="1" applyBorder="1" applyAlignment="1">
      <alignment horizontal="center" wrapText="1"/>
    </xf>
    <xf numFmtId="0" fontId="24" fillId="10" borderId="56" xfId="0" applyFont="1" applyFill="1" applyBorder="1" applyAlignment="1">
      <alignment horizontal="center" vertical="center" wrapText="1"/>
    </xf>
    <xf numFmtId="0" fontId="25" fillId="10" borderId="57" xfId="0" applyFont="1" applyFill="1" applyBorder="1" applyAlignment="1">
      <alignment horizontal="center" wrapText="1"/>
    </xf>
    <xf numFmtId="0" fontId="25" fillId="10" borderId="56" xfId="0" applyFont="1" applyFill="1" applyBorder="1"/>
    <xf numFmtId="0" fontId="31" fillId="10" borderId="57" xfId="0" applyFont="1" applyFill="1" applyBorder="1" applyAlignment="1">
      <alignment horizontal="center" wrapText="1"/>
    </xf>
    <xf numFmtId="0" fontId="15" fillId="19" borderId="59" xfId="0" applyFont="1" applyFill="1" applyBorder="1" applyAlignment="1">
      <alignment horizontal="center" vertical="center" wrapText="1"/>
    </xf>
    <xf numFmtId="0" fontId="16" fillId="19" borderId="59" xfId="0" applyFont="1" applyFill="1" applyBorder="1"/>
    <xf numFmtId="0" fontId="16" fillId="19" borderId="60" xfId="0" applyFont="1" applyFill="1" applyBorder="1" applyAlignment="1">
      <alignment horizontal="center" wrapText="1"/>
    </xf>
    <xf numFmtId="0" fontId="16" fillId="19" borderId="60" xfId="0" applyFont="1" applyFill="1" applyBorder="1"/>
    <xf numFmtId="0" fontId="16" fillId="19" borderId="61" xfId="0" applyFont="1" applyFill="1" applyBorder="1"/>
    <xf numFmtId="0" fontId="17" fillId="11" borderId="62" xfId="0" applyFont="1" applyFill="1" applyBorder="1"/>
    <xf numFmtId="0" fontId="17" fillId="11" borderId="63" xfId="0" applyFont="1" applyFill="1" applyBorder="1" applyAlignment="1">
      <alignment horizontal="center" wrapText="1"/>
    </xf>
    <xf numFmtId="0" fontId="17" fillId="0" borderId="63" xfId="0" applyFont="1" applyFill="1" applyBorder="1" applyAlignment="1">
      <alignment horizontal="center" wrapText="1"/>
    </xf>
    <xf numFmtId="0" fontId="17" fillId="11" borderId="63" xfId="0" applyFont="1" applyFill="1" applyBorder="1"/>
    <xf numFmtId="0" fontId="17" fillId="11" borderId="64" xfId="0" applyFont="1" applyFill="1" applyBorder="1"/>
    <xf numFmtId="0" fontId="26" fillId="11" borderId="63" xfId="0" applyFont="1" applyFill="1" applyBorder="1" applyAlignment="1">
      <alignment horizontal="center" wrapText="1"/>
    </xf>
    <xf numFmtId="0" fontId="24" fillId="11" borderId="62" xfId="0" applyFont="1" applyFill="1" applyBorder="1" applyAlignment="1">
      <alignment horizontal="center" vertical="center" wrapText="1"/>
    </xf>
    <xf numFmtId="0" fontId="25" fillId="11" borderId="63" xfId="0" applyFont="1" applyFill="1" applyBorder="1" applyAlignment="1">
      <alignment horizontal="center" wrapText="1"/>
    </xf>
    <xf numFmtId="0" fontId="25" fillId="11" borderId="62" xfId="0" applyFont="1" applyFill="1" applyBorder="1"/>
    <xf numFmtId="0" fontId="17" fillId="11" borderId="65" xfId="0" applyFont="1" applyFill="1" applyBorder="1"/>
    <xf numFmtId="0" fontId="17" fillId="11" borderId="66" xfId="0" applyFont="1" applyFill="1" applyBorder="1" applyAlignment="1">
      <alignment horizontal="center" wrapText="1"/>
    </xf>
    <xf numFmtId="0" fontId="17" fillId="0" borderId="66" xfId="0" applyFont="1" applyFill="1" applyBorder="1" applyAlignment="1">
      <alignment horizontal="center" wrapText="1"/>
    </xf>
    <xf numFmtId="0" fontId="17" fillId="11" borderId="66" xfId="0" applyFont="1" applyFill="1" applyBorder="1"/>
    <xf numFmtId="0" fontId="17" fillId="11" borderId="67" xfId="0" applyFont="1" applyFill="1" applyBorder="1"/>
    <xf numFmtId="0" fontId="24" fillId="11" borderId="65" xfId="0" applyFont="1" applyFill="1" applyBorder="1" applyAlignment="1">
      <alignment horizontal="center" vertical="center" wrapText="1"/>
    </xf>
    <xf numFmtId="0" fontId="25" fillId="11" borderId="65" xfId="0" applyFont="1" applyFill="1" applyBorder="1"/>
    <xf numFmtId="0" fontId="25" fillId="11" borderId="66" xfId="0" applyFont="1" applyFill="1" applyBorder="1" applyAlignment="1">
      <alignment horizontal="center" wrapText="1"/>
    </xf>
    <xf numFmtId="0" fontId="16" fillId="0" borderId="51" xfId="0" applyFont="1" applyFill="1" applyBorder="1" applyAlignment="1">
      <alignment horizontal="center" wrapText="1"/>
    </xf>
    <xf numFmtId="0" fontId="16" fillId="0" borderId="54" xfId="0" applyFont="1" applyFill="1" applyBorder="1" applyAlignment="1">
      <alignment horizontal="center" wrapText="1"/>
    </xf>
    <xf numFmtId="0" fontId="16" fillId="0" borderId="60" xfId="0" applyFont="1" applyFill="1" applyBorder="1" applyAlignment="1">
      <alignment horizontal="center" wrapText="1"/>
    </xf>
    <xf numFmtId="0" fontId="16" fillId="0" borderId="45" xfId="0" applyFont="1" applyFill="1" applyBorder="1" applyAlignment="1">
      <alignment horizontal="center" wrapText="1"/>
    </xf>
    <xf numFmtId="0" fontId="0" fillId="0" borderId="0" xfId="0" applyFill="1" applyAlignment="1">
      <alignment horizontal="center" wrapText="1"/>
    </xf>
    <xf numFmtId="0" fontId="0" fillId="0" borderId="0" xfId="0" applyFill="1"/>
    <xf numFmtId="1" fontId="14" fillId="20" borderId="29" xfId="0" applyNumberFormat="1" applyFont="1" applyFill="1" applyBorder="1"/>
    <xf numFmtId="1" fontId="22" fillId="20" borderId="29" xfId="0" applyNumberFormat="1" applyFont="1" applyFill="1" applyBorder="1" applyAlignment="1">
      <alignment wrapText="1"/>
    </xf>
    <xf numFmtId="0" fontId="32" fillId="3" borderId="41" xfId="0" applyFont="1" applyFill="1" applyBorder="1" applyAlignment="1">
      <alignment horizontal="center" vertical="center" wrapText="1"/>
    </xf>
    <xf numFmtId="0" fontId="32" fillId="3" borderId="38" xfId="0" applyFont="1" applyFill="1" applyBorder="1" applyAlignment="1">
      <alignment horizontal="center" vertical="center" wrapText="1"/>
    </xf>
    <xf numFmtId="0" fontId="33" fillId="3" borderId="41" xfId="0" applyFont="1" applyFill="1" applyBorder="1" applyAlignment="1">
      <alignment wrapText="1"/>
    </xf>
    <xf numFmtId="0" fontId="33" fillId="3" borderId="42" xfId="0" applyFont="1" applyFill="1" applyBorder="1" applyAlignment="1">
      <alignment horizontal="center" wrapText="1"/>
    </xf>
    <xf numFmtId="0" fontId="33" fillId="3" borderId="38" xfId="0" applyFont="1" applyFill="1" applyBorder="1" applyAlignment="1">
      <alignment wrapText="1"/>
    </xf>
    <xf numFmtId="0" fontId="33" fillId="3" borderId="39" xfId="0" applyFont="1" applyFill="1" applyBorder="1" applyAlignment="1">
      <alignment horizontal="center" wrapText="1"/>
    </xf>
    <xf numFmtId="0" fontId="32" fillId="3" borderId="47" xfId="0" applyFont="1" applyFill="1" applyBorder="1" applyAlignment="1">
      <alignment horizontal="center" vertical="center" wrapText="1"/>
    </xf>
    <xf numFmtId="49" fontId="2" fillId="0" borderId="0" xfId="0" applyNumberFormat="1" applyFont="1" applyFill="1" applyAlignment="1">
      <alignment horizontal="left" indent="5"/>
    </xf>
    <xf numFmtId="0" fontId="33" fillId="3" borderId="47" xfId="0" applyFont="1" applyFill="1" applyBorder="1" applyAlignment="1">
      <alignment wrapText="1"/>
    </xf>
    <xf numFmtId="0" fontId="33" fillId="3" borderId="48" xfId="0" applyFont="1" applyFill="1" applyBorder="1" applyAlignment="1">
      <alignment horizontal="center" wrapText="1"/>
    </xf>
    <xf numFmtId="0" fontId="15" fillId="5" borderId="68" xfId="0" applyFont="1" applyFill="1" applyBorder="1" applyAlignment="1">
      <alignment horizontal="center" vertical="center"/>
    </xf>
    <xf numFmtId="0" fontId="16" fillId="5" borderId="68" xfId="0" applyFont="1" applyFill="1" applyBorder="1"/>
    <xf numFmtId="0" fontId="16" fillId="5" borderId="69" xfId="0" applyFont="1" applyFill="1" applyBorder="1" applyAlignment="1">
      <alignment horizontal="center" wrapText="1"/>
    </xf>
    <xf numFmtId="0" fontId="15" fillId="0" borderId="70" xfId="0" applyFont="1" applyFill="1" applyBorder="1" applyAlignment="1">
      <alignment horizontal="center" vertical="center"/>
    </xf>
    <xf numFmtId="0" fontId="16" fillId="0" borderId="70" xfId="0" applyFont="1" applyFill="1" applyBorder="1"/>
    <xf numFmtId="0" fontId="16" fillId="0" borderId="71" xfId="0" applyFont="1" applyFill="1" applyBorder="1" applyAlignment="1">
      <alignment horizontal="center" wrapText="1"/>
    </xf>
    <xf numFmtId="3" fontId="0" fillId="0" borderId="0" xfId="0" applyNumberFormat="1" applyAlignment="1">
      <alignment horizontal="center" wrapText="1"/>
    </xf>
    <xf numFmtId="0" fontId="2" fillId="21" borderId="0" xfId="0" applyFont="1" applyFill="1"/>
    <xf numFmtId="0" fontId="0" fillId="21" borderId="0" xfId="0" applyFill="1"/>
    <xf numFmtId="0" fontId="0" fillId="21" borderId="0" xfId="0" applyFill="1" applyAlignment="1">
      <alignment horizontal="center" wrapText="1"/>
    </xf>
    <xf numFmtId="0" fontId="0" fillId="21" borderId="0" xfId="0" applyFill="1" applyBorder="1" applyAlignment="1">
      <alignment horizontal="center" wrapText="1"/>
    </xf>
    <xf numFmtId="1" fontId="0" fillId="0" borderId="0" xfId="0" applyNumberFormat="1" applyFill="1" applyAlignment="1">
      <alignment horizontal="center" wrapText="1"/>
    </xf>
    <xf numFmtId="1" fontId="0" fillId="0" borderId="0" xfId="0" applyNumberFormat="1" applyFill="1"/>
    <xf numFmtId="1" fontId="14" fillId="8" borderId="29" xfId="0" applyNumberFormat="1" applyFont="1" applyFill="1" applyBorder="1"/>
    <xf numFmtId="1" fontId="22" fillId="0" borderId="0" xfId="0" applyNumberFormat="1" applyFont="1" applyFill="1" applyBorder="1" applyAlignment="1">
      <alignment wrapText="1"/>
    </xf>
    <xf numFmtId="0" fontId="0" fillId="10" borderId="0" xfId="0" applyFill="1"/>
    <xf numFmtId="0" fontId="2" fillId="10" borderId="0" xfId="0" applyFont="1" applyFill="1"/>
    <xf numFmtId="0" fontId="15" fillId="3" borderId="0" xfId="0" applyFont="1" applyFill="1" applyAlignment="1">
      <alignment horizontal="center"/>
    </xf>
    <xf numFmtId="0" fontId="15" fillId="0" borderId="0" xfId="0" applyFont="1"/>
    <xf numFmtId="3" fontId="27" fillId="0" borderId="0" xfId="0" applyNumberFormat="1" applyFont="1"/>
    <xf numFmtId="0" fontId="26" fillId="0" borderId="0" xfId="0" applyFont="1" applyAlignment="1">
      <alignment horizontal="left" indent="2"/>
    </xf>
    <xf numFmtId="3" fontId="27" fillId="0" borderId="31" xfId="0" applyNumberFormat="1" applyFont="1" applyBorder="1"/>
    <xf numFmtId="3" fontId="15" fillId="0" borderId="0" xfId="0" applyNumberFormat="1" applyFont="1"/>
    <xf numFmtId="3" fontId="28" fillId="0" borderId="0" xfId="0" applyNumberFormat="1" applyFont="1"/>
    <xf numFmtId="0" fontId="29" fillId="0" borderId="0" xfId="0" applyFont="1"/>
    <xf numFmtId="164" fontId="27" fillId="0" borderId="0" xfId="1" applyNumberFormat="1" applyFont="1"/>
    <xf numFmtId="0" fontId="15" fillId="3" borderId="0" xfId="0" applyFont="1" applyFill="1" applyAlignment="1">
      <alignment horizontal="center" wrapText="1"/>
    </xf>
    <xf numFmtId="164" fontId="27" fillId="0" borderId="31" xfId="1" applyNumberFormat="1" applyFont="1" applyBorder="1"/>
    <xf numFmtId="0" fontId="16" fillId="22" borderId="0" xfId="0" applyFont="1" applyFill="1" applyBorder="1"/>
    <xf numFmtId="0" fontId="15" fillId="22" borderId="0" xfId="0" applyFont="1" applyFill="1" applyBorder="1" applyAlignment="1">
      <alignment horizontal="center" vertical="center"/>
    </xf>
    <xf numFmtId="0" fontId="16" fillId="22" borderId="3" xfId="0" applyFont="1" applyFill="1" applyBorder="1" applyAlignment="1">
      <alignment horizontal="center" wrapText="1"/>
    </xf>
    <xf numFmtId="0" fontId="16" fillId="22" borderId="3" xfId="0" applyFont="1" applyFill="1" applyBorder="1"/>
    <xf numFmtId="0" fontId="16" fillId="22" borderId="8" xfId="0" applyFont="1" applyFill="1" applyBorder="1"/>
    <xf numFmtId="164" fontId="28" fillId="0" borderId="0" xfId="1" applyNumberFormat="1" applyFont="1"/>
    <xf numFmtId="1" fontId="14" fillId="15" borderId="29" xfId="0" applyNumberFormat="1" applyFont="1" applyFill="1" applyBorder="1"/>
    <xf numFmtId="0" fontId="16" fillId="15" borderId="3" xfId="0" applyFont="1" applyFill="1" applyBorder="1"/>
    <xf numFmtId="0" fontId="16" fillId="15" borderId="0" xfId="0" applyFont="1" applyFill="1" applyBorder="1"/>
    <xf numFmtId="1" fontId="3" fillId="15" borderId="29" xfId="0" applyNumberFormat="1" applyFont="1" applyFill="1" applyBorder="1" applyAlignment="1"/>
    <xf numFmtId="0" fontId="15" fillId="0" borderId="0" xfId="0" applyFont="1" applyBorder="1"/>
    <xf numFmtId="0" fontId="15" fillId="0" borderId="3" xfId="0" applyFont="1" applyBorder="1" applyAlignment="1">
      <alignment horizontal="center" wrapText="1"/>
    </xf>
    <xf numFmtId="0" fontId="2" fillId="0" borderId="0" xfId="0" applyFont="1" applyFill="1"/>
    <xf numFmtId="0" fontId="0" fillId="2" borderId="0" xfId="0" applyFill="1" applyAlignment="1">
      <alignment horizontal="center"/>
    </xf>
    <xf numFmtId="1" fontId="14" fillId="0" borderId="0" xfId="0" applyNumberFormat="1" applyFont="1" applyFill="1" applyBorder="1" applyAlignment="1">
      <alignment wrapText="1"/>
    </xf>
    <xf numFmtId="1" fontId="14" fillId="0" borderId="29" xfId="0" applyNumberFormat="1" applyFont="1" applyFill="1" applyBorder="1"/>
    <xf numFmtId="1" fontId="14" fillId="25" borderId="0" xfId="0" applyNumberFormat="1" applyFont="1" applyFill="1" applyBorder="1"/>
    <xf numFmtId="0" fontId="0" fillId="25" borderId="0" xfId="0" applyFill="1"/>
    <xf numFmtId="0" fontId="3" fillId="25" borderId="0" xfId="0" applyFont="1" applyFill="1"/>
    <xf numFmtId="1" fontId="11" fillId="25" borderId="0" xfId="0" applyNumberFormat="1" applyFont="1" applyFill="1" applyBorder="1"/>
    <xf numFmtId="0" fontId="2" fillId="14" borderId="21" xfId="0" applyFont="1" applyFill="1" applyBorder="1" applyAlignment="1">
      <alignment horizontal="left" vertical="top" wrapText="1"/>
    </xf>
    <xf numFmtId="0" fontId="2" fillId="18" borderId="51" xfId="0" applyFont="1" applyFill="1" applyBorder="1" applyAlignment="1">
      <alignment horizontal="left" vertical="top" wrapText="1"/>
    </xf>
    <xf numFmtId="0" fontId="2" fillId="0" borderId="50" xfId="0" applyFont="1" applyFill="1" applyBorder="1" applyAlignment="1">
      <alignment horizontal="left" vertical="top" wrapText="1"/>
    </xf>
    <xf numFmtId="0" fontId="15" fillId="5" borderId="0" xfId="0" applyFont="1" applyFill="1" applyBorder="1" applyAlignment="1">
      <alignment horizontal="left" vertical="top" wrapText="1"/>
    </xf>
    <xf numFmtId="49" fontId="2" fillId="0" borderId="0" xfId="0" applyNumberFormat="1" applyFont="1" applyAlignment="1">
      <alignment horizontal="left" vertical="top" wrapText="1"/>
    </xf>
    <xf numFmtId="1" fontId="14" fillId="15" borderId="29" xfId="0" applyNumberFormat="1" applyFont="1" applyFill="1" applyBorder="1" applyAlignment="1">
      <alignment horizontal="left" vertical="top" wrapText="1"/>
    </xf>
    <xf numFmtId="1" fontId="3" fillId="15" borderId="29" xfId="0" applyNumberFormat="1" applyFont="1" applyFill="1" applyBorder="1" applyAlignment="1">
      <alignment horizontal="left" vertical="top" wrapText="1"/>
    </xf>
    <xf numFmtId="1" fontId="14" fillId="0" borderId="29" xfId="0" applyNumberFormat="1" applyFont="1" applyFill="1" applyBorder="1" applyAlignment="1">
      <alignment horizontal="left" vertical="top" wrapText="1"/>
    </xf>
    <xf numFmtId="0" fontId="0" fillId="25" borderId="0" xfId="0" applyFill="1" applyAlignment="1">
      <alignment horizontal="left" vertical="top" wrapText="1"/>
    </xf>
    <xf numFmtId="0" fontId="3" fillId="25" borderId="0" xfId="0" applyFont="1" applyFill="1" applyAlignment="1">
      <alignment horizontal="left" vertical="top" wrapText="1"/>
    </xf>
    <xf numFmtId="1" fontId="14" fillId="25" borderId="0" xfId="0" applyNumberFormat="1" applyFont="1" applyFill="1" applyBorder="1" applyAlignment="1">
      <alignment horizontal="left" vertical="top" wrapText="1"/>
    </xf>
    <xf numFmtId="1" fontId="14" fillId="0" borderId="0" xfId="0" applyNumberFormat="1" applyFont="1" applyFill="1" applyBorder="1" applyAlignment="1">
      <alignment horizontal="left" vertical="top" wrapText="1"/>
    </xf>
    <xf numFmtId="1" fontId="11" fillId="25" borderId="0" xfId="0" applyNumberFormat="1" applyFont="1" applyFill="1" applyBorder="1" applyAlignment="1">
      <alignment horizontal="left" vertical="top" wrapText="1"/>
    </xf>
    <xf numFmtId="1" fontId="14" fillId="8" borderId="0" xfId="0" applyNumberFormat="1" applyFont="1" applyFill="1" applyBorder="1" applyAlignment="1">
      <alignment horizontal="left" vertical="top" wrapText="1"/>
    </xf>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Fill="1" applyBorder="1" applyAlignment="1">
      <alignment horizontal="left" vertical="top" wrapText="1"/>
    </xf>
    <xf numFmtId="0" fontId="16" fillId="12" borderId="11" xfId="0" applyFont="1" applyFill="1" applyBorder="1" applyAlignment="1">
      <alignment horizontal="left" vertical="top" wrapText="1"/>
    </xf>
    <xf numFmtId="0" fontId="15" fillId="12" borderId="11" xfId="0" applyFont="1" applyFill="1" applyBorder="1" applyAlignment="1">
      <alignment horizontal="left" vertical="top" wrapText="1"/>
    </xf>
    <xf numFmtId="0" fontId="2" fillId="12" borderId="30" xfId="0" applyFont="1" applyFill="1" applyBorder="1" applyAlignment="1">
      <alignment horizontal="left" vertical="top" wrapText="1"/>
    </xf>
    <xf numFmtId="0" fontId="16" fillId="12" borderId="12" xfId="0" applyFont="1" applyFill="1" applyBorder="1" applyAlignment="1">
      <alignment horizontal="left" vertical="top" wrapText="1"/>
    </xf>
    <xf numFmtId="0" fontId="16" fillId="0" borderId="12" xfId="0" applyFont="1" applyFill="1" applyBorder="1" applyAlignment="1">
      <alignment horizontal="left" vertical="top" wrapText="1"/>
    </xf>
    <xf numFmtId="0" fontId="25" fillId="13" borderId="14" xfId="0" applyFont="1" applyFill="1" applyBorder="1" applyAlignment="1">
      <alignment horizontal="left" vertical="top" wrapText="1"/>
    </xf>
    <xf numFmtId="0" fontId="24" fillId="13" borderId="14" xfId="0" applyFont="1" applyFill="1" applyBorder="1" applyAlignment="1">
      <alignment horizontal="left" vertical="top" wrapText="1"/>
    </xf>
    <xf numFmtId="0" fontId="25" fillId="13" borderId="15" xfId="0" applyFont="1" applyFill="1" applyBorder="1" applyAlignment="1">
      <alignment horizontal="left" vertical="top" wrapText="1"/>
    </xf>
    <xf numFmtId="0" fontId="25" fillId="0" borderId="15" xfId="0" applyFont="1" applyFill="1" applyBorder="1" applyAlignment="1">
      <alignment horizontal="left" vertical="top" wrapText="1"/>
    </xf>
    <xf numFmtId="0" fontId="25" fillId="13" borderId="78" xfId="0" applyFont="1" applyFill="1" applyBorder="1" applyAlignment="1">
      <alignment horizontal="left" vertical="top" wrapText="1"/>
    </xf>
    <xf numFmtId="0" fontId="24" fillId="13" borderId="78" xfId="0" applyFont="1" applyFill="1" applyBorder="1" applyAlignment="1">
      <alignment horizontal="left" vertical="top" wrapText="1"/>
    </xf>
    <xf numFmtId="0" fontId="25" fillId="13" borderId="77" xfId="0" applyFont="1" applyFill="1" applyBorder="1" applyAlignment="1">
      <alignment horizontal="left" vertical="top" wrapText="1"/>
    </xf>
    <xf numFmtId="0" fontId="25" fillId="13" borderId="79" xfId="0" applyFont="1" applyFill="1" applyBorder="1" applyAlignment="1">
      <alignment horizontal="left" vertical="top" wrapText="1"/>
    </xf>
    <xf numFmtId="0" fontId="25" fillId="13" borderId="18" xfId="0" applyFont="1" applyFill="1" applyBorder="1" applyAlignment="1">
      <alignment horizontal="left" vertical="top" wrapText="1"/>
    </xf>
    <xf numFmtId="0" fontId="25" fillId="0" borderId="18" xfId="0" applyFont="1" applyFill="1" applyBorder="1" applyAlignment="1">
      <alignment horizontal="left" vertical="top" wrapText="1"/>
    </xf>
    <xf numFmtId="0" fontId="25" fillId="13" borderId="17" xfId="0" applyFont="1" applyFill="1" applyBorder="1" applyAlignment="1">
      <alignment horizontal="left" vertical="top" wrapText="1"/>
    </xf>
    <xf numFmtId="0" fontId="25" fillId="13" borderId="3"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13" borderId="0" xfId="0" applyFont="1" applyFill="1" applyBorder="1" applyAlignment="1">
      <alignment horizontal="left" vertical="top" wrapText="1"/>
    </xf>
    <xf numFmtId="0" fontId="25" fillId="13" borderId="84" xfId="0" applyFont="1" applyFill="1" applyBorder="1" applyAlignment="1">
      <alignment horizontal="left" vertical="top" wrapText="1"/>
    </xf>
    <xf numFmtId="0" fontId="24" fillId="13" borderId="84" xfId="0" applyFont="1" applyFill="1" applyBorder="1" applyAlignment="1">
      <alignment horizontal="left" vertical="top" wrapText="1"/>
    </xf>
    <xf numFmtId="0" fontId="25" fillId="13" borderId="81" xfId="0" applyFont="1" applyFill="1" applyBorder="1" applyAlignment="1">
      <alignment horizontal="left" vertical="top" wrapText="1"/>
    </xf>
    <xf numFmtId="0" fontId="25" fillId="13" borderId="82" xfId="0" applyFont="1" applyFill="1" applyBorder="1" applyAlignment="1">
      <alignment horizontal="left" vertical="top" wrapText="1"/>
    </xf>
    <xf numFmtId="0" fontId="24" fillId="13" borderId="0" xfId="0" applyFont="1" applyFill="1" applyBorder="1" applyAlignment="1">
      <alignment horizontal="left" vertical="top" wrapText="1"/>
    </xf>
    <xf numFmtId="0" fontId="25" fillId="13" borderId="80" xfId="0" applyFont="1" applyFill="1" applyBorder="1" applyAlignment="1">
      <alignment horizontal="left" vertical="top" wrapText="1"/>
    </xf>
    <xf numFmtId="0" fontId="16" fillId="0" borderId="0" xfId="0" applyFont="1" applyBorder="1" applyAlignment="1">
      <alignment horizontal="left" vertical="top" wrapText="1"/>
    </xf>
    <xf numFmtId="0" fontId="15" fillId="0" borderId="0" xfId="0" applyFont="1" applyBorder="1" applyAlignment="1">
      <alignment horizontal="left" vertical="top" wrapText="1"/>
    </xf>
    <xf numFmtId="0" fontId="16" fillId="0" borderId="3" xfId="0" applyFont="1" applyBorder="1" applyAlignment="1">
      <alignment horizontal="left" vertical="top" wrapText="1"/>
    </xf>
    <xf numFmtId="0" fontId="16" fillId="0" borderId="3" xfId="0" applyFont="1" applyFill="1" applyBorder="1" applyAlignment="1">
      <alignment horizontal="left" vertical="top" wrapText="1"/>
    </xf>
    <xf numFmtId="0" fontId="16" fillId="14" borderId="20" xfId="0" applyFont="1" applyFill="1" applyBorder="1" applyAlignment="1">
      <alignment horizontal="left" vertical="top" wrapText="1"/>
    </xf>
    <xf numFmtId="0" fontId="15" fillId="14" borderId="20" xfId="0" applyFont="1" applyFill="1" applyBorder="1" applyAlignment="1">
      <alignment horizontal="left" vertical="top" wrapText="1"/>
    </xf>
    <xf numFmtId="0" fontId="16" fillId="14" borderId="21" xfId="0" applyFont="1" applyFill="1" applyBorder="1" applyAlignment="1">
      <alignment horizontal="left" vertical="top" wrapText="1"/>
    </xf>
    <xf numFmtId="0" fontId="16" fillId="0" borderId="21" xfId="0" applyFont="1" applyFill="1" applyBorder="1" applyAlignment="1">
      <alignment horizontal="left" vertical="top" wrapText="1"/>
    </xf>
    <xf numFmtId="0" fontId="25" fillId="15" borderId="23" xfId="0" applyFont="1" applyFill="1" applyBorder="1" applyAlignment="1">
      <alignment horizontal="left" vertical="top" wrapText="1"/>
    </xf>
    <xf numFmtId="0" fontId="24" fillId="15" borderId="23" xfId="0" applyFont="1" applyFill="1" applyBorder="1" applyAlignment="1">
      <alignment horizontal="left" vertical="top" wrapText="1"/>
    </xf>
    <xf numFmtId="0" fontId="25" fillId="15" borderId="24" xfId="0" applyFont="1" applyFill="1" applyBorder="1" applyAlignment="1">
      <alignment horizontal="left" vertical="top" wrapText="1"/>
    </xf>
    <xf numFmtId="0" fontId="25" fillId="0" borderId="24" xfId="0" applyFont="1" applyFill="1" applyBorder="1" applyAlignment="1">
      <alignment horizontal="left" vertical="top" wrapText="1"/>
    </xf>
    <xf numFmtId="0" fontId="25" fillId="15" borderId="26" xfId="0" applyFont="1" applyFill="1" applyBorder="1" applyAlignment="1">
      <alignment horizontal="left" vertical="top" wrapText="1"/>
    </xf>
    <xf numFmtId="0" fontId="24" fillId="15" borderId="26" xfId="0" applyFont="1" applyFill="1" applyBorder="1" applyAlignment="1">
      <alignment horizontal="left" vertical="top" wrapText="1"/>
    </xf>
    <xf numFmtId="0" fontId="25" fillId="15" borderId="27" xfId="0" applyFont="1" applyFill="1" applyBorder="1" applyAlignment="1">
      <alignment horizontal="left" vertical="top" wrapText="1"/>
    </xf>
    <xf numFmtId="0" fontId="16"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0" fontId="16" fillId="18" borderId="50" xfId="0" applyFont="1" applyFill="1" applyBorder="1" applyAlignment="1">
      <alignment horizontal="left" vertical="top" wrapText="1"/>
    </xf>
    <xf numFmtId="0" fontId="15" fillId="18" borderId="50" xfId="0" applyFont="1" applyFill="1" applyBorder="1" applyAlignment="1">
      <alignment horizontal="left" vertical="top" wrapText="1"/>
    </xf>
    <xf numFmtId="0" fontId="16" fillId="18" borderId="51" xfId="0" applyFont="1" applyFill="1" applyBorder="1" applyAlignment="1">
      <alignment horizontal="left" vertical="top" wrapText="1"/>
    </xf>
    <xf numFmtId="0" fontId="2" fillId="18" borderId="52" xfId="0" applyFont="1" applyFill="1" applyBorder="1" applyAlignment="1">
      <alignment horizontal="left" vertical="top" wrapText="1"/>
    </xf>
    <xf numFmtId="0" fontId="2" fillId="18" borderId="50" xfId="0" applyFont="1" applyFill="1" applyBorder="1" applyAlignment="1">
      <alignment horizontal="left" vertical="top" wrapText="1"/>
    </xf>
    <xf numFmtId="0" fontId="2" fillId="18" borderId="85" xfId="0" applyFont="1" applyFill="1" applyBorder="1" applyAlignment="1">
      <alignment horizontal="left" vertical="top" wrapText="1"/>
    </xf>
    <xf numFmtId="0" fontId="25" fillId="10" borderId="38" xfId="0" applyFont="1" applyFill="1" applyBorder="1" applyAlignment="1">
      <alignment horizontal="left" vertical="top" wrapText="1"/>
    </xf>
    <xf numFmtId="0" fontId="24" fillId="10" borderId="38" xfId="0" applyFont="1" applyFill="1" applyBorder="1" applyAlignment="1">
      <alignment horizontal="left" vertical="top" wrapText="1"/>
    </xf>
    <xf numFmtId="0" fontId="25" fillId="10" borderId="39" xfId="0" applyFont="1" applyFill="1" applyBorder="1" applyAlignment="1">
      <alignment horizontal="left" vertical="top" wrapText="1"/>
    </xf>
    <xf numFmtId="0" fontId="25" fillId="10" borderId="57" xfId="0" applyFont="1" applyFill="1" applyBorder="1" applyAlignment="1">
      <alignment horizontal="left" vertical="top" wrapText="1"/>
    </xf>
    <xf numFmtId="0" fontId="25" fillId="10" borderId="3" xfId="0" applyFont="1" applyFill="1" applyBorder="1" applyAlignment="1">
      <alignment horizontal="left" vertical="top" wrapText="1"/>
    </xf>
    <xf numFmtId="0" fontId="25" fillId="0" borderId="38" xfId="0" applyFont="1" applyFill="1" applyBorder="1" applyAlignment="1">
      <alignment horizontal="left" vertical="top" wrapText="1"/>
    </xf>
    <xf numFmtId="0" fontId="25" fillId="0" borderId="40" xfId="0" applyFont="1" applyFill="1" applyBorder="1" applyAlignment="1">
      <alignment horizontal="left" vertical="top" wrapText="1"/>
    </xf>
    <xf numFmtId="0" fontId="16" fillId="22" borderId="0" xfId="0" applyFont="1" applyFill="1" applyBorder="1" applyAlignment="1">
      <alignment horizontal="left" vertical="top" wrapText="1"/>
    </xf>
    <xf numFmtId="0" fontId="15" fillId="22" borderId="0" xfId="0" applyFont="1" applyFill="1" applyBorder="1" applyAlignment="1">
      <alignment horizontal="left" vertical="top" wrapText="1"/>
    </xf>
    <xf numFmtId="0" fontId="16" fillId="22" borderId="3"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18" borderId="53" xfId="0" applyFont="1" applyFill="1" applyBorder="1" applyAlignment="1">
      <alignment horizontal="left" vertical="top" wrapText="1"/>
    </xf>
    <xf numFmtId="0" fontId="15" fillId="18" borderId="53" xfId="0" applyFont="1" applyFill="1" applyBorder="1" applyAlignment="1">
      <alignment horizontal="left" vertical="top" wrapText="1"/>
    </xf>
    <xf numFmtId="0" fontId="16" fillId="18" borderId="54" xfId="0" applyFont="1" applyFill="1" applyBorder="1" applyAlignment="1">
      <alignment horizontal="left" vertical="top" wrapText="1"/>
    </xf>
    <xf numFmtId="0" fontId="16" fillId="18" borderId="72" xfId="0" applyFont="1" applyFill="1" applyBorder="1" applyAlignment="1">
      <alignment horizontal="left" vertical="top" wrapText="1"/>
    </xf>
    <xf numFmtId="0" fontId="16" fillId="18" borderId="55" xfId="0" applyFont="1" applyFill="1" applyBorder="1" applyAlignment="1">
      <alignment horizontal="left" vertical="top" wrapText="1"/>
    </xf>
    <xf numFmtId="0" fontId="16" fillId="0" borderId="54" xfId="0" applyFont="1" applyFill="1" applyBorder="1" applyAlignment="1">
      <alignment horizontal="left" vertical="top" wrapText="1"/>
    </xf>
    <xf numFmtId="0" fontId="25" fillId="10" borderId="56" xfId="0" applyFont="1" applyFill="1" applyBorder="1" applyAlignment="1">
      <alignment horizontal="left" vertical="top" wrapText="1"/>
    </xf>
    <xf numFmtId="0" fontId="24" fillId="10" borderId="56" xfId="0" applyFont="1" applyFill="1" applyBorder="1" applyAlignment="1">
      <alignment horizontal="left" vertical="top" wrapText="1"/>
    </xf>
    <xf numFmtId="0" fontId="25" fillId="0" borderId="57" xfId="0" applyFont="1" applyFill="1" applyBorder="1" applyAlignment="1">
      <alignment horizontal="left" vertical="top" wrapText="1"/>
    </xf>
    <xf numFmtId="0" fontId="23" fillId="10" borderId="57" xfId="0" applyFont="1" applyFill="1" applyBorder="1" applyAlignment="1">
      <alignment horizontal="left" vertical="top" wrapText="1"/>
    </xf>
    <xf numFmtId="0" fontId="23" fillId="0" borderId="57" xfId="0" applyFont="1" applyFill="1" applyBorder="1" applyAlignment="1">
      <alignment horizontal="left" vertical="top" wrapText="1"/>
    </xf>
    <xf numFmtId="0" fontId="16" fillId="19" borderId="59" xfId="0" applyFont="1" applyFill="1" applyBorder="1" applyAlignment="1">
      <alignment horizontal="left" vertical="top" wrapText="1"/>
    </xf>
    <xf numFmtId="0" fontId="15" fillId="19" borderId="59" xfId="0" applyFont="1" applyFill="1" applyBorder="1" applyAlignment="1">
      <alignment horizontal="left" vertical="top" wrapText="1"/>
    </xf>
    <xf numFmtId="0" fontId="16" fillId="19" borderId="60" xfId="0" applyFont="1" applyFill="1" applyBorder="1" applyAlignment="1">
      <alignment horizontal="left" vertical="top" wrapText="1"/>
    </xf>
    <xf numFmtId="0" fontId="25" fillId="11" borderId="62" xfId="0" applyFont="1" applyFill="1" applyBorder="1" applyAlignment="1">
      <alignment horizontal="left" vertical="top" wrapText="1"/>
    </xf>
    <xf numFmtId="0" fontId="24" fillId="11" borderId="62" xfId="0" applyFont="1" applyFill="1" applyBorder="1" applyAlignment="1">
      <alignment horizontal="left" vertical="top" wrapText="1"/>
    </xf>
    <xf numFmtId="0" fontId="25" fillId="11" borderId="63" xfId="0" applyFont="1" applyFill="1" applyBorder="1" applyAlignment="1">
      <alignment horizontal="left" vertical="top" wrapText="1"/>
    </xf>
    <xf numFmtId="0" fontId="25" fillId="0" borderId="63" xfId="0" applyFont="1" applyFill="1" applyBorder="1" applyAlignment="1">
      <alignment horizontal="left" vertical="top" wrapText="1"/>
    </xf>
    <xf numFmtId="0" fontId="25" fillId="11" borderId="65" xfId="0" applyFont="1" applyFill="1" applyBorder="1" applyAlignment="1">
      <alignment horizontal="left" vertical="top" wrapText="1"/>
    </xf>
    <xf numFmtId="0" fontId="24" fillId="11" borderId="65" xfId="0" applyFont="1" applyFill="1" applyBorder="1" applyAlignment="1">
      <alignment horizontal="left" vertical="top" wrapText="1"/>
    </xf>
    <xf numFmtId="0" fontId="25" fillId="11" borderId="66" xfId="0" applyFont="1" applyFill="1" applyBorder="1" applyAlignment="1">
      <alignment horizontal="left" vertical="top" wrapText="1"/>
    </xf>
    <xf numFmtId="0" fontId="34" fillId="11" borderId="66" xfId="0" applyFont="1" applyFill="1" applyBorder="1" applyAlignment="1">
      <alignment horizontal="left" vertical="top" wrapText="1"/>
    </xf>
    <xf numFmtId="0" fontId="25" fillId="0" borderId="65" xfId="0" applyFont="1" applyFill="1" applyBorder="1" applyAlignment="1">
      <alignment horizontal="left" vertical="top" wrapText="1"/>
    </xf>
    <xf numFmtId="0" fontId="16" fillId="0" borderId="60" xfId="0" applyFont="1" applyFill="1" applyBorder="1" applyAlignment="1">
      <alignment horizontal="left" vertical="top" wrapText="1"/>
    </xf>
    <xf numFmtId="0" fontId="16" fillId="11" borderId="63" xfId="0" applyFont="1" applyFill="1" applyBorder="1" applyAlignment="1">
      <alignment horizontal="left" vertical="top" wrapText="1"/>
    </xf>
    <xf numFmtId="0" fontId="25" fillId="0" borderId="62" xfId="0" applyFont="1" applyFill="1" applyBorder="1" applyAlignment="1">
      <alignment horizontal="left" vertical="top" wrapText="1"/>
    </xf>
    <xf numFmtId="0" fontId="16" fillId="0" borderId="47" xfId="0" applyFont="1" applyBorder="1" applyAlignment="1">
      <alignment horizontal="left" vertical="top" wrapText="1"/>
    </xf>
    <xf numFmtId="0" fontId="15" fillId="0" borderId="47" xfId="0" applyFont="1" applyBorder="1" applyAlignment="1">
      <alignment horizontal="left" vertical="top" wrapText="1"/>
    </xf>
    <xf numFmtId="0" fontId="16" fillId="0" borderId="48" xfId="0" applyFont="1" applyBorder="1" applyAlignment="1">
      <alignment horizontal="left" vertical="top" wrapText="1"/>
    </xf>
    <xf numFmtId="0" fontId="16" fillId="0" borderId="48" xfId="0" applyFont="1" applyFill="1" applyBorder="1" applyAlignment="1">
      <alignment horizontal="left" vertical="top" wrapText="1"/>
    </xf>
    <xf numFmtId="0" fontId="16" fillId="17" borderId="44" xfId="0" applyFont="1" applyFill="1" applyBorder="1" applyAlignment="1">
      <alignment horizontal="left" vertical="top" wrapText="1"/>
    </xf>
    <xf numFmtId="0" fontId="15" fillId="17" borderId="44" xfId="0" applyFont="1" applyFill="1" applyBorder="1" applyAlignment="1">
      <alignment horizontal="left" vertical="top" wrapText="1"/>
    </xf>
    <xf numFmtId="0" fontId="16" fillId="17" borderId="45" xfId="0" applyFont="1" applyFill="1" applyBorder="1" applyAlignment="1">
      <alignment horizontal="left" vertical="top" wrapText="1"/>
    </xf>
    <xf numFmtId="0" fontId="16" fillId="0" borderId="45" xfId="0" applyFont="1" applyFill="1" applyBorder="1" applyAlignment="1">
      <alignment horizontal="left" vertical="top" wrapText="1"/>
    </xf>
    <xf numFmtId="0" fontId="33" fillId="3" borderId="41" xfId="0" applyFont="1" applyFill="1" applyBorder="1" applyAlignment="1">
      <alignment horizontal="left" vertical="top" wrapText="1"/>
    </xf>
    <xf numFmtId="0" fontId="32" fillId="3" borderId="41" xfId="0" applyFont="1" applyFill="1" applyBorder="1" applyAlignment="1">
      <alignment horizontal="left" vertical="top" wrapText="1"/>
    </xf>
    <xf numFmtId="0" fontId="33" fillId="3" borderId="42" xfId="0" applyFont="1" applyFill="1" applyBorder="1" applyAlignment="1">
      <alignment horizontal="left" vertical="top" wrapText="1"/>
    </xf>
    <xf numFmtId="0" fontId="33" fillId="0" borderId="42" xfId="0" applyFont="1" applyFill="1" applyBorder="1" applyAlignment="1">
      <alignment horizontal="left" vertical="top" wrapText="1"/>
    </xf>
    <xf numFmtId="0" fontId="32" fillId="3" borderId="38" xfId="0" applyFont="1" applyFill="1" applyBorder="1" applyAlignment="1">
      <alignment horizontal="left" vertical="top" wrapText="1"/>
    </xf>
    <xf numFmtId="0" fontId="33" fillId="3" borderId="39" xfId="0" applyFont="1" applyFill="1" applyBorder="1" applyAlignment="1">
      <alignment horizontal="left" vertical="top" wrapText="1"/>
    </xf>
    <xf numFmtId="0" fontId="33" fillId="3" borderId="48" xfId="0" applyFont="1" applyFill="1" applyBorder="1" applyAlignment="1">
      <alignment horizontal="left" vertical="top" wrapText="1"/>
    </xf>
    <xf numFmtId="0" fontId="33" fillId="0" borderId="39" xfId="0" applyFont="1" applyFill="1" applyBorder="1" applyAlignment="1">
      <alignment horizontal="left" vertical="top" wrapText="1"/>
    </xf>
    <xf numFmtId="0" fontId="33" fillId="3" borderId="38" xfId="0" applyFont="1" applyFill="1" applyBorder="1" applyAlignment="1">
      <alignment horizontal="left" vertical="top" wrapText="1"/>
    </xf>
    <xf numFmtId="0" fontId="32" fillId="3" borderId="47" xfId="0" applyFont="1" applyFill="1" applyBorder="1" applyAlignment="1">
      <alignment horizontal="left" vertical="top" wrapText="1"/>
    </xf>
    <xf numFmtId="0" fontId="33" fillId="0" borderId="48" xfId="0" applyFont="1" applyFill="1" applyBorder="1" applyAlignment="1">
      <alignment horizontal="left" vertical="top" wrapText="1"/>
    </xf>
    <xf numFmtId="0" fontId="33" fillId="3" borderId="47" xfId="0" applyFont="1" applyFill="1" applyBorder="1" applyAlignment="1">
      <alignment horizontal="left" vertical="top" wrapText="1"/>
    </xf>
    <xf numFmtId="0" fontId="15" fillId="0" borderId="70" xfId="0" applyFont="1" applyFill="1" applyBorder="1" applyAlignment="1">
      <alignment horizontal="left" vertical="top" wrapText="1"/>
    </xf>
    <xf numFmtId="0" fontId="16" fillId="0" borderId="71" xfId="0" applyFont="1" applyFill="1" applyBorder="1" applyAlignment="1">
      <alignment horizontal="left" vertical="top" wrapText="1"/>
    </xf>
    <xf numFmtId="0" fontId="16" fillId="0" borderId="70" xfId="0" applyFont="1" applyFill="1" applyBorder="1" applyAlignment="1">
      <alignment horizontal="left" vertical="top" wrapText="1"/>
    </xf>
    <xf numFmtId="0" fontId="15" fillId="5" borderId="68" xfId="0" applyFont="1" applyFill="1" applyBorder="1" applyAlignment="1">
      <alignment horizontal="left" vertical="top" wrapText="1"/>
    </xf>
    <xf numFmtId="0" fontId="16" fillId="5" borderId="69" xfId="0" applyFont="1" applyFill="1" applyBorder="1" applyAlignment="1">
      <alignment horizontal="left" vertical="top" wrapText="1"/>
    </xf>
    <xf numFmtId="0" fontId="16" fillId="0" borderId="68" xfId="0" applyFont="1" applyFill="1" applyBorder="1" applyAlignment="1">
      <alignment horizontal="left" vertical="top" wrapText="1"/>
    </xf>
    <xf numFmtId="0" fontId="16" fillId="5" borderId="68" xfId="0" applyFont="1" applyFill="1" applyBorder="1" applyAlignment="1">
      <alignment horizontal="left" vertical="top" wrapText="1"/>
    </xf>
    <xf numFmtId="0" fontId="15" fillId="5" borderId="3" xfId="0" applyFont="1" applyFill="1" applyBorder="1" applyAlignment="1">
      <alignment horizontal="left" vertical="top" wrapText="1"/>
    </xf>
    <xf numFmtId="0" fontId="16" fillId="5" borderId="3" xfId="0" applyFont="1" applyFill="1" applyBorder="1" applyAlignment="1">
      <alignment horizontal="left" vertical="top" wrapText="1"/>
    </xf>
    <xf numFmtId="0" fontId="16" fillId="5" borderId="73" xfId="0" applyFont="1" applyFill="1" applyBorder="1" applyAlignment="1">
      <alignment horizontal="left" vertical="top" wrapText="1"/>
    </xf>
    <xf numFmtId="0" fontId="16" fillId="5" borderId="0" xfId="0" applyFont="1" applyFill="1" applyBorder="1" applyAlignment="1">
      <alignment horizontal="left" vertical="top" wrapText="1"/>
    </xf>
    <xf numFmtId="0" fontId="15" fillId="15" borderId="5" xfId="0" applyFont="1" applyFill="1" applyBorder="1" applyAlignment="1">
      <alignment horizontal="left" vertical="top" wrapText="1"/>
    </xf>
    <xf numFmtId="0" fontId="15" fillId="15" borderId="6" xfId="0" applyFont="1" applyFill="1" applyBorder="1" applyAlignment="1">
      <alignment horizontal="left" vertical="top" wrapText="1"/>
    </xf>
    <xf numFmtId="0" fontId="15" fillId="0" borderId="9" xfId="0" applyFont="1" applyFill="1" applyBorder="1" applyAlignment="1">
      <alignment horizontal="left" vertical="top" wrapText="1"/>
    </xf>
    <xf numFmtId="0" fontId="16" fillId="24" borderId="3" xfId="0" applyFont="1" applyFill="1" applyBorder="1" applyAlignment="1">
      <alignment horizontal="left" vertical="top" wrapText="1"/>
    </xf>
    <xf numFmtId="0" fontId="15" fillId="16" borderId="2" xfId="0" applyFont="1" applyFill="1" applyBorder="1" applyAlignment="1">
      <alignment horizontal="left" vertical="top" wrapText="1"/>
    </xf>
    <xf numFmtId="0" fontId="16" fillId="16" borderId="4" xfId="0" applyFont="1" applyFill="1" applyBorder="1" applyAlignment="1">
      <alignment horizontal="left" vertical="top" wrapText="1"/>
    </xf>
    <xf numFmtId="0" fontId="16" fillId="16" borderId="2" xfId="0" applyFont="1" applyFill="1" applyBorder="1" applyAlignment="1">
      <alignment horizontal="left" vertical="top" wrapText="1"/>
    </xf>
    <xf numFmtId="0" fontId="34" fillId="16" borderId="4" xfId="0" applyFont="1" applyFill="1" applyBorder="1" applyAlignment="1">
      <alignment horizontal="left" vertical="top" wrapText="1"/>
    </xf>
    <xf numFmtId="0" fontId="16" fillId="0" borderId="10" xfId="0" applyFont="1" applyFill="1" applyBorder="1" applyAlignment="1">
      <alignment horizontal="left" vertical="top" wrapText="1"/>
    </xf>
    <xf numFmtId="0" fontId="2" fillId="0" borderId="0" xfId="0" applyFont="1" applyAlignment="1">
      <alignment horizontal="left" vertical="top" wrapText="1"/>
    </xf>
    <xf numFmtId="0" fontId="2" fillId="21" borderId="0" xfId="0" applyFont="1" applyFill="1" applyAlignment="1">
      <alignment horizontal="left" vertical="top" wrapText="1"/>
    </xf>
    <xf numFmtId="0" fontId="0" fillId="21" borderId="0" xfId="0" applyFill="1" applyAlignment="1">
      <alignment horizontal="left" vertical="top" wrapText="1"/>
    </xf>
    <xf numFmtId="0" fontId="0" fillId="21" borderId="0" xfId="0" applyFill="1" applyBorder="1" applyAlignment="1">
      <alignment horizontal="left" vertical="top" wrapText="1"/>
    </xf>
    <xf numFmtId="3" fontId="0" fillId="0" borderId="0" xfId="0" applyNumberFormat="1" applyAlignment="1">
      <alignment horizontal="left" vertical="top" wrapText="1"/>
    </xf>
    <xf numFmtId="0" fontId="38" fillId="23" borderId="76" xfId="0" applyFont="1" applyFill="1" applyBorder="1" applyAlignment="1">
      <alignment horizontal="left" vertical="top" wrapText="1"/>
    </xf>
    <xf numFmtId="0" fontId="15" fillId="0" borderId="76" xfId="0" applyFont="1" applyBorder="1" applyAlignment="1">
      <alignment horizontal="left" vertical="top" wrapText="1"/>
    </xf>
    <xf numFmtId="0" fontId="19" fillId="0" borderId="76" xfId="0" applyFont="1" applyFill="1" applyBorder="1" applyAlignment="1">
      <alignment horizontal="left" vertical="top" wrapText="1"/>
    </xf>
    <xf numFmtId="0" fontId="15" fillId="0" borderId="76" xfId="0" applyFont="1" applyFill="1" applyBorder="1" applyAlignment="1">
      <alignment horizontal="left" vertical="top" wrapText="1"/>
    </xf>
    <xf numFmtId="0" fontId="25" fillId="13" borderId="83" xfId="0" applyFont="1" applyFill="1" applyBorder="1" applyAlignment="1">
      <alignment horizontal="left" vertical="top" wrapText="1"/>
    </xf>
    <xf numFmtId="0" fontId="16" fillId="0" borderId="51" xfId="0" applyFont="1" applyFill="1" applyBorder="1" applyAlignment="1">
      <alignment horizontal="left" vertical="top" wrapText="1"/>
    </xf>
    <xf numFmtId="0" fontId="16" fillId="0" borderId="39" xfId="0" applyFont="1" applyFill="1" applyBorder="1" applyAlignment="1">
      <alignment horizontal="left" vertical="top" wrapText="1"/>
    </xf>
    <xf numFmtId="0" fontId="25" fillId="0" borderId="66" xfId="0" applyFont="1" applyFill="1" applyBorder="1" applyAlignment="1">
      <alignment horizontal="left" vertical="top" wrapText="1"/>
    </xf>
    <xf numFmtId="0" fontId="16" fillId="0" borderId="59" xfId="0" applyFont="1" applyFill="1" applyBorder="1" applyAlignment="1">
      <alignment horizontal="left" vertical="top" wrapText="1"/>
    </xf>
    <xf numFmtId="0" fontId="16" fillId="0" borderId="69" xfId="0" applyFont="1" applyFill="1" applyBorder="1" applyAlignment="1">
      <alignment horizontal="left" vertical="top" wrapText="1"/>
    </xf>
    <xf numFmtId="0" fontId="15" fillId="0" borderId="3" xfId="0" applyFont="1" applyFill="1" applyBorder="1" applyAlignment="1">
      <alignment horizontal="left" vertical="top" wrapText="1"/>
    </xf>
    <xf numFmtId="0" fontId="3" fillId="0" borderId="7" xfId="0" applyFont="1" applyBorder="1" applyAlignment="1">
      <alignment horizontal="left" vertical="top" wrapText="1"/>
    </xf>
    <xf numFmtId="0" fontId="15" fillId="12" borderId="105" xfId="0" applyFont="1" applyFill="1" applyBorder="1" applyAlignment="1">
      <alignment horizontal="left" vertical="top" wrapText="1"/>
    </xf>
    <xf numFmtId="0" fontId="24" fillId="13" borderId="91" xfId="0" applyFont="1" applyFill="1" applyBorder="1" applyAlignment="1">
      <alignment horizontal="left" vertical="top" wrapText="1"/>
    </xf>
    <xf numFmtId="0" fontId="24" fillId="13" borderId="77" xfId="0" applyFont="1" applyFill="1" applyBorder="1" applyAlignment="1">
      <alignment horizontal="left" vertical="top" wrapText="1"/>
    </xf>
    <xf numFmtId="0" fontId="24" fillId="13" borderId="83" xfId="0" applyFont="1" applyFill="1" applyBorder="1" applyAlignment="1">
      <alignment horizontal="left" vertical="top" wrapText="1"/>
    </xf>
    <xf numFmtId="0" fontId="24" fillId="13" borderId="7" xfId="0" applyFont="1" applyFill="1" applyBorder="1" applyAlignment="1">
      <alignment horizontal="left" vertical="top" wrapText="1"/>
    </xf>
    <xf numFmtId="0" fontId="15" fillId="0" borderId="7" xfId="0" applyFont="1" applyBorder="1" applyAlignment="1">
      <alignment horizontal="left" vertical="top" wrapText="1"/>
    </xf>
    <xf numFmtId="0" fontId="15" fillId="14" borderId="92" xfId="0" applyFont="1" applyFill="1" applyBorder="1" applyAlignment="1">
      <alignment horizontal="left" vertical="top" wrapText="1"/>
    </xf>
    <xf numFmtId="0" fontId="24" fillId="15" borderId="93" xfId="0" applyFont="1" applyFill="1" applyBorder="1" applyAlignment="1">
      <alignment horizontal="left" vertical="top" wrapText="1"/>
    </xf>
    <xf numFmtId="0" fontId="24" fillId="15" borderId="94"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18" borderId="85" xfId="0" applyFont="1" applyFill="1" applyBorder="1" applyAlignment="1">
      <alignment horizontal="left" vertical="top" wrapText="1"/>
    </xf>
    <xf numFmtId="0" fontId="24" fillId="10" borderId="95" xfId="0" applyFont="1" applyFill="1" applyBorder="1" applyAlignment="1">
      <alignment horizontal="left" vertical="top" wrapText="1"/>
    </xf>
    <xf numFmtId="0" fontId="15" fillId="22" borderId="7" xfId="0" applyFont="1" applyFill="1" applyBorder="1" applyAlignment="1">
      <alignment horizontal="left" vertical="top" wrapText="1"/>
    </xf>
    <xf numFmtId="0" fontId="15" fillId="18" borderId="72" xfId="0" applyFont="1" applyFill="1" applyBorder="1" applyAlignment="1">
      <alignment horizontal="left" vertical="top" wrapText="1"/>
    </xf>
    <xf numFmtId="0" fontId="24" fillId="10" borderId="96" xfId="0" applyFont="1" applyFill="1" applyBorder="1" applyAlignment="1">
      <alignment horizontal="left" vertical="top" wrapText="1"/>
    </xf>
    <xf numFmtId="0" fontId="15" fillId="19" borderId="97" xfId="0" applyFont="1" applyFill="1" applyBorder="1" applyAlignment="1">
      <alignment horizontal="left" vertical="top" wrapText="1"/>
    </xf>
    <xf numFmtId="0" fontId="24" fillId="11" borderId="98" xfId="0" applyFont="1" applyFill="1" applyBorder="1" applyAlignment="1">
      <alignment horizontal="left" vertical="top" wrapText="1"/>
    </xf>
    <xf numFmtId="0" fontId="24" fillId="11" borderId="99" xfId="0" applyFont="1" applyFill="1" applyBorder="1" applyAlignment="1">
      <alignment horizontal="left" vertical="top" wrapText="1"/>
    </xf>
    <xf numFmtId="0" fontId="15" fillId="0" borderId="100" xfId="0" applyFont="1" applyBorder="1" applyAlignment="1">
      <alignment horizontal="left" vertical="top" wrapText="1"/>
    </xf>
    <xf numFmtId="0" fontId="15" fillId="17" borderId="101" xfId="0" applyFont="1" applyFill="1" applyBorder="1" applyAlignment="1">
      <alignment horizontal="left" vertical="top" wrapText="1"/>
    </xf>
    <xf numFmtId="0" fontId="32" fillId="3" borderId="102" xfId="0" applyFont="1" applyFill="1" applyBorder="1" applyAlignment="1">
      <alignment horizontal="left" vertical="top" wrapText="1"/>
    </xf>
    <xf numFmtId="0" fontId="32" fillId="3" borderId="95" xfId="0" applyFont="1" applyFill="1" applyBorder="1" applyAlignment="1">
      <alignment horizontal="left" vertical="top" wrapText="1"/>
    </xf>
    <xf numFmtId="0" fontId="32" fillId="3" borderId="100" xfId="0" applyFont="1" applyFill="1" applyBorder="1" applyAlignment="1">
      <alignment horizontal="left" vertical="top" wrapText="1"/>
    </xf>
    <xf numFmtId="0" fontId="15" fillId="0" borderId="103" xfId="0" applyFont="1" applyFill="1" applyBorder="1" applyAlignment="1">
      <alignment horizontal="left" vertical="top" wrapText="1"/>
    </xf>
    <xf numFmtId="0" fontId="15" fillId="5" borderId="104" xfId="0" applyFont="1" applyFill="1" applyBorder="1" applyAlignment="1">
      <alignment horizontal="left" vertical="top" wrapText="1"/>
    </xf>
    <xf numFmtId="0" fontId="15" fillId="5" borderId="7" xfId="0" applyFont="1" applyFill="1" applyBorder="1" applyAlignment="1">
      <alignment horizontal="left" vertical="top" wrapText="1"/>
    </xf>
    <xf numFmtId="0" fontId="15" fillId="0" borderId="90" xfId="0" applyFont="1" applyBorder="1" applyAlignment="1">
      <alignment horizontal="left" vertical="top" wrapText="1"/>
    </xf>
    <xf numFmtId="0" fontId="2" fillId="12" borderId="106" xfId="0" applyFont="1" applyFill="1" applyBorder="1" applyAlignment="1">
      <alignment horizontal="left" vertical="top" wrapText="1"/>
    </xf>
    <xf numFmtId="0" fontId="16" fillId="12" borderId="107" xfId="0" applyFont="1" applyFill="1" applyBorder="1" applyAlignment="1">
      <alignment horizontal="left" vertical="top" wrapText="1"/>
    </xf>
    <xf numFmtId="0" fontId="15" fillId="15" borderId="9" xfId="0" applyFont="1" applyFill="1" applyBorder="1" applyAlignment="1">
      <alignment horizontal="left" vertical="top" wrapText="1"/>
    </xf>
    <xf numFmtId="0" fontId="16" fillId="21" borderId="0" xfId="0" applyFont="1" applyFill="1" applyBorder="1"/>
    <xf numFmtId="0" fontId="15" fillId="21" borderId="0" xfId="0" applyFont="1" applyFill="1" applyBorder="1" applyAlignment="1">
      <alignment horizontal="center" vertical="center"/>
    </xf>
    <xf numFmtId="0" fontId="16" fillId="17" borderId="44" xfId="0" applyFont="1" applyFill="1" applyBorder="1" applyAlignment="1">
      <alignment horizontal="center" wrapText="1"/>
    </xf>
    <xf numFmtId="0" fontId="16" fillId="19" borderId="59" xfId="0" applyFont="1" applyFill="1" applyBorder="1" applyAlignment="1">
      <alignment horizontal="center" wrapText="1"/>
    </xf>
    <xf numFmtId="0" fontId="25" fillId="11" borderId="62" xfId="0" applyFont="1" applyFill="1" applyBorder="1" applyAlignment="1">
      <alignment horizontal="center"/>
    </xf>
    <xf numFmtId="0" fontId="25" fillId="11" borderId="65" xfId="0" applyFont="1" applyFill="1" applyBorder="1" applyAlignment="1">
      <alignment horizontal="center"/>
    </xf>
    <xf numFmtId="0" fontId="16" fillId="18" borderId="53" xfId="0" applyFont="1" applyFill="1" applyBorder="1" applyAlignment="1">
      <alignment horizontal="center" vertical="center" wrapText="1"/>
    </xf>
    <xf numFmtId="0" fontId="15" fillId="15" borderId="5" xfId="0" applyFont="1" applyFill="1" applyBorder="1" applyAlignment="1">
      <alignment horizontal="center" vertical="top" wrapText="1"/>
    </xf>
    <xf numFmtId="0" fontId="15" fillId="15" borderId="6" xfId="0" applyFont="1" applyFill="1" applyBorder="1" applyAlignment="1">
      <alignment horizontal="center" vertical="top" wrapText="1"/>
    </xf>
    <xf numFmtId="0" fontId="16" fillId="0" borderId="12" xfId="0" applyFont="1" applyFill="1" applyBorder="1" applyAlignment="1">
      <alignment horizontal="center" wrapText="1"/>
    </xf>
    <xf numFmtId="0" fontId="25" fillId="0" borderId="15" xfId="0" applyFont="1" applyFill="1" applyBorder="1" applyAlignment="1">
      <alignment horizontal="center" wrapText="1"/>
    </xf>
    <xf numFmtId="0" fontId="25" fillId="0" borderId="18" xfId="0" applyFont="1" applyFill="1" applyBorder="1" applyAlignment="1">
      <alignment horizontal="center" wrapText="1"/>
    </xf>
    <xf numFmtId="0" fontId="16" fillId="0" borderId="21" xfId="0" applyFont="1" applyFill="1" applyBorder="1" applyAlignment="1">
      <alignment horizontal="center" wrapText="1"/>
    </xf>
    <xf numFmtId="0" fontId="25" fillId="0" borderId="24" xfId="0" applyFont="1" applyFill="1" applyBorder="1" applyAlignment="1">
      <alignment horizontal="center" wrapText="1"/>
    </xf>
    <xf numFmtId="0" fontId="25" fillId="0" borderId="27" xfId="0" applyFont="1" applyFill="1" applyBorder="1" applyAlignment="1">
      <alignment horizontal="center" wrapText="1"/>
    </xf>
    <xf numFmtId="0" fontId="25" fillId="0" borderId="39" xfId="0" applyFont="1" applyFill="1" applyBorder="1" applyAlignment="1">
      <alignment horizontal="center" wrapText="1"/>
    </xf>
    <xf numFmtId="0" fontId="16" fillId="0" borderId="53" xfId="0" applyFont="1" applyFill="1" applyBorder="1" applyAlignment="1">
      <alignment wrapText="1"/>
    </xf>
    <xf numFmtId="0" fontId="25" fillId="0" borderId="57" xfId="0" applyFont="1" applyFill="1" applyBorder="1" applyAlignment="1">
      <alignment horizontal="center" wrapText="1"/>
    </xf>
    <xf numFmtId="0" fontId="31" fillId="0" borderId="57" xfId="0" applyFont="1" applyFill="1" applyBorder="1" applyAlignment="1">
      <alignment horizontal="center" wrapText="1"/>
    </xf>
    <xf numFmtId="0" fontId="25" fillId="0" borderId="63" xfId="0" applyFont="1" applyFill="1" applyBorder="1" applyAlignment="1">
      <alignment horizontal="center" wrapText="1"/>
    </xf>
    <xf numFmtId="0" fontId="25" fillId="0" borderId="66" xfId="0" applyFont="1" applyFill="1" applyBorder="1" applyAlignment="1">
      <alignment horizontal="center" wrapText="1"/>
    </xf>
    <xf numFmtId="0" fontId="16" fillId="0" borderId="48" xfId="0" applyFont="1" applyFill="1" applyBorder="1" applyAlignment="1">
      <alignment horizontal="center" wrapText="1"/>
    </xf>
    <xf numFmtId="0" fontId="33" fillId="0" borderId="42" xfId="0" applyFont="1" applyFill="1" applyBorder="1" applyAlignment="1">
      <alignment horizontal="center" wrapText="1"/>
    </xf>
    <xf numFmtId="0" fontId="33" fillId="0" borderId="39" xfId="0" applyFont="1" applyFill="1" applyBorder="1" applyAlignment="1">
      <alignment horizontal="center" wrapText="1"/>
    </xf>
    <xf numFmtId="0" fontId="33" fillId="0" borderId="48" xfId="0" applyFont="1" applyFill="1" applyBorder="1" applyAlignment="1">
      <alignment horizontal="center" wrapText="1"/>
    </xf>
    <xf numFmtId="0" fontId="16" fillId="0" borderId="69" xfId="0" applyFont="1" applyFill="1" applyBorder="1" applyAlignment="1">
      <alignment horizontal="center" wrapText="1"/>
    </xf>
    <xf numFmtId="0" fontId="15" fillId="0" borderId="0" xfId="0" applyFont="1" applyFill="1" applyBorder="1" applyAlignment="1">
      <alignment horizontal="left"/>
    </xf>
    <xf numFmtId="0" fontId="15" fillId="0" borderId="3" xfId="0" applyFont="1" applyFill="1" applyBorder="1" applyAlignment="1">
      <alignment horizontal="center" wrapText="1"/>
    </xf>
    <xf numFmtId="0" fontId="16" fillId="0" borderId="4" xfId="0" applyFont="1" applyFill="1" applyBorder="1" applyAlignment="1">
      <alignment horizontal="center" wrapText="1"/>
    </xf>
    <xf numFmtId="3" fontId="0" fillId="0" borderId="0" xfId="0" applyNumberFormat="1" applyFill="1" applyAlignment="1">
      <alignment horizontal="center" wrapText="1"/>
    </xf>
    <xf numFmtId="0" fontId="42" fillId="0" borderId="113" xfId="0" applyFont="1" applyFill="1" applyBorder="1" applyAlignment="1">
      <alignment horizontal="center" wrapText="1"/>
    </xf>
    <xf numFmtId="0" fontId="44" fillId="0" borderId="112" xfId="0" applyFont="1" applyFill="1" applyBorder="1" applyAlignment="1">
      <alignment horizontal="center" vertical="top" wrapText="1"/>
    </xf>
    <xf numFmtId="0" fontId="15" fillId="15" borderId="111" xfId="0" applyFont="1" applyFill="1" applyBorder="1" applyAlignment="1">
      <alignment horizontal="center" vertical="center" wrapText="1"/>
    </xf>
    <xf numFmtId="0" fontId="15" fillId="15" borderId="6" xfId="0" applyFont="1" applyFill="1" applyBorder="1" applyAlignment="1">
      <alignment horizontal="center" vertical="center" wrapText="1"/>
    </xf>
    <xf numFmtId="0" fontId="15" fillId="15" borderId="5" xfId="0" applyFont="1" applyFill="1" applyBorder="1" applyAlignment="1">
      <alignment horizontal="center" vertical="center" wrapText="1"/>
    </xf>
    <xf numFmtId="0" fontId="15" fillId="15" borderId="5" xfId="0" applyFont="1" applyFill="1" applyBorder="1" applyAlignment="1">
      <alignment horizontal="left" vertical="center" wrapText="1"/>
    </xf>
    <xf numFmtId="0" fontId="15" fillId="12" borderId="12" xfId="0" applyFont="1" applyFill="1" applyBorder="1" applyAlignment="1">
      <alignment horizontal="left"/>
    </xf>
    <xf numFmtId="0" fontId="15" fillId="12" borderId="11" xfId="0" applyFont="1" applyFill="1" applyBorder="1"/>
    <xf numFmtId="0" fontId="15" fillId="14" borderId="20" xfId="0" applyFont="1" applyFill="1" applyBorder="1"/>
    <xf numFmtId="1" fontId="43" fillId="25" borderId="89" xfId="0" applyNumberFormat="1" applyFont="1" applyFill="1" applyBorder="1" applyAlignment="1">
      <alignment horizontal="center" vertical="top"/>
    </xf>
    <xf numFmtId="0" fontId="15" fillId="18" borderId="50" xfId="0" applyFont="1" applyFill="1" applyBorder="1"/>
    <xf numFmtId="0" fontId="15" fillId="14" borderId="21" xfId="0" applyFont="1" applyFill="1" applyBorder="1" applyAlignment="1">
      <alignment horizontal="left"/>
    </xf>
    <xf numFmtId="0" fontId="4" fillId="2" borderId="32" xfId="0" applyFont="1" applyFill="1" applyBorder="1" applyAlignment="1"/>
    <xf numFmtId="0" fontId="0" fillId="2" borderId="33" xfId="0" applyFill="1" applyBorder="1" applyAlignment="1"/>
    <xf numFmtId="0" fontId="0" fillId="2" borderId="34" xfId="0" applyFill="1" applyBorder="1" applyAlignment="1"/>
    <xf numFmtId="0" fontId="35" fillId="0" borderId="0" xfId="0" applyFont="1" applyFill="1" applyBorder="1" applyAlignment="1">
      <alignment horizontal="center"/>
    </xf>
    <xf numFmtId="0" fontId="15" fillId="0" borderId="74" xfId="0" applyFont="1" applyBorder="1" applyAlignment="1">
      <alignment horizontal="left" vertical="top" wrapText="1"/>
    </xf>
    <xf numFmtId="0" fontId="0" fillId="0" borderId="75" xfId="0" applyBorder="1" applyAlignment="1">
      <alignment horizontal="left" vertical="top" wrapText="1"/>
    </xf>
    <xf numFmtId="0" fontId="16" fillId="18" borderId="55" xfId="0" applyFont="1" applyFill="1" applyBorder="1" applyAlignment="1">
      <alignment horizontal="left" vertical="top" wrapText="1"/>
    </xf>
    <xf numFmtId="0" fontId="16" fillId="18" borderId="72" xfId="0" applyFont="1" applyFill="1" applyBorder="1" applyAlignment="1">
      <alignment horizontal="left" vertical="top" wrapText="1"/>
    </xf>
    <xf numFmtId="0" fontId="15" fillId="5" borderId="8" xfId="0" applyFont="1" applyFill="1" applyBorder="1" applyAlignment="1">
      <alignment horizontal="left" vertical="top" wrapText="1"/>
    </xf>
    <xf numFmtId="0" fontId="15" fillId="5" borderId="0" xfId="0" applyFont="1" applyFill="1" applyBorder="1" applyAlignment="1">
      <alignment horizontal="left" vertical="top" wrapText="1"/>
    </xf>
    <xf numFmtId="0" fontId="38" fillId="23" borderId="74" xfId="0" applyFont="1" applyFill="1" applyBorder="1" applyAlignment="1">
      <alignment horizontal="left" vertical="top" wrapText="1"/>
    </xf>
    <xf numFmtId="0" fontId="39" fillId="23" borderId="75" xfId="0" applyFont="1" applyFill="1" applyBorder="1" applyAlignment="1">
      <alignment horizontal="left" vertical="top" wrapText="1"/>
    </xf>
    <xf numFmtId="0" fontId="15" fillId="5" borderId="8" xfId="0" applyFont="1" applyFill="1" applyBorder="1" applyAlignment="1">
      <alignment horizontal="left" wrapText="1"/>
    </xf>
    <xf numFmtId="0" fontId="15" fillId="5" borderId="0" xfId="0" applyFont="1" applyFill="1" applyBorder="1" applyAlignment="1">
      <alignment horizontal="left" wrapText="1"/>
    </xf>
    <xf numFmtId="0" fontId="15" fillId="5" borderId="7" xfId="0" applyFont="1" applyFill="1" applyBorder="1" applyAlignment="1">
      <alignment horizontal="left" wrapText="1"/>
    </xf>
    <xf numFmtId="1" fontId="14" fillId="25" borderId="89" xfId="0" applyNumberFormat="1" applyFont="1" applyFill="1" applyBorder="1" applyAlignment="1">
      <alignment horizontal="center" vertical="top" wrapText="1"/>
    </xf>
    <xf numFmtId="0" fontId="42" fillId="21" borderId="75" xfId="0" applyFont="1" applyFill="1" applyBorder="1" applyAlignment="1">
      <alignment horizontal="center" vertical="top" wrapText="1"/>
    </xf>
    <xf numFmtId="0" fontId="42" fillId="21" borderId="76" xfId="0" applyFont="1" applyFill="1" applyBorder="1" applyAlignment="1">
      <alignment horizontal="center" vertical="top" wrapText="1"/>
    </xf>
    <xf numFmtId="0" fontId="42" fillId="21" borderId="86" xfId="0" applyFont="1" applyFill="1" applyBorder="1" applyAlignment="1">
      <alignment horizontal="center" vertical="top" wrapText="1"/>
    </xf>
    <xf numFmtId="0" fontId="42" fillId="21" borderId="87" xfId="0" applyFont="1" applyFill="1" applyBorder="1" applyAlignment="1">
      <alignment horizontal="center" vertical="top" wrapText="1"/>
    </xf>
    <xf numFmtId="0" fontId="42" fillId="21" borderId="88" xfId="0" applyFont="1" applyFill="1" applyBorder="1" applyAlignment="1">
      <alignment horizontal="center" vertical="top" wrapText="1"/>
    </xf>
    <xf numFmtId="0" fontId="42" fillId="21" borderId="108" xfId="0" applyFont="1" applyFill="1" applyBorder="1" applyAlignment="1">
      <alignment horizontal="center" wrapText="1"/>
    </xf>
    <xf numFmtId="0" fontId="42" fillId="21" borderId="109" xfId="0" applyFont="1" applyFill="1" applyBorder="1" applyAlignment="1">
      <alignment horizontal="center" wrapText="1"/>
    </xf>
    <xf numFmtId="0" fontId="42" fillId="21" borderId="108" xfId="0" applyFont="1" applyFill="1" applyBorder="1" applyAlignment="1">
      <alignment horizontal="center"/>
    </xf>
    <xf numFmtId="0" fontId="42" fillId="21" borderId="109" xfId="0" applyFont="1" applyFill="1" applyBorder="1" applyAlignment="1">
      <alignment horizontal="center"/>
    </xf>
    <xf numFmtId="0" fontId="42" fillId="21" borderId="110" xfId="0" applyFont="1" applyFill="1" applyBorder="1" applyAlignment="1">
      <alignment horizontal="center"/>
    </xf>
    <xf numFmtId="0" fontId="16" fillId="18" borderId="53"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3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pyright!A1"/><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152400</xdr:colOff>
      <xdr:row>0</xdr:row>
      <xdr:rowOff>76200</xdr:rowOff>
    </xdr:from>
    <xdr:to>
      <xdr:col>7</xdr:col>
      <xdr:colOff>552450</xdr:colOff>
      <xdr:row>5</xdr:row>
      <xdr:rowOff>9525</xdr:rowOff>
    </xdr:to>
    <xdr:pic>
      <xdr:nvPicPr>
        <xdr:cNvPr id="1049" name="Picture 1">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86025" y="76200"/>
          <a:ext cx="3952875" cy="1181100"/>
        </a:xfrm>
        <a:prstGeom prst="rect">
          <a:avLst/>
        </a:prstGeom>
        <a:noFill/>
        <a:ln>
          <a:noFill/>
        </a:ln>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124735</xdr:colOff>
      <xdr:row>15</xdr:row>
      <xdr:rowOff>159659</xdr:rowOff>
    </xdr:from>
    <xdr:to>
      <xdr:col>7</xdr:col>
      <xdr:colOff>517074</xdr:colOff>
      <xdr:row>17</xdr:row>
      <xdr:rowOff>399144</xdr:rowOff>
    </xdr:to>
    <xdr:sp macro="[1]!Sheet11.Copyright" textlink="">
      <xdr:nvSpPr>
        <xdr:cNvPr id="3" name="Text Box 7">
          <a:hlinkClick xmlns:r="http://schemas.openxmlformats.org/officeDocument/2006/relationships" r:id="rId2"/>
          <a:extLst>
            <a:ext uri="{FF2B5EF4-FFF2-40B4-BE49-F238E27FC236}">
              <a16:creationId xmlns:a16="http://schemas.microsoft.com/office/drawing/2014/main" id="{00000000-0008-0000-0000-000003000000}"/>
            </a:ext>
          </a:extLst>
        </xdr:cNvPr>
        <xdr:cNvSpPr txBox="1">
          <a:spLocks noChangeArrowheads="1"/>
        </xdr:cNvSpPr>
      </xdr:nvSpPr>
      <xdr:spPr bwMode="auto">
        <a:xfrm>
          <a:off x="2456092" y="3652159"/>
          <a:ext cx="3939268" cy="566056"/>
        </a:xfrm>
        <a:prstGeom prst="rect">
          <a:avLst/>
        </a:prstGeom>
        <a:solidFill>
          <a:srgbClr val="CCFFFF"/>
        </a:solidFill>
        <a:ln w="9525">
          <a:solidFill>
            <a:srgbClr val="33CCCC"/>
          </a:solidFill>
          <a:miter lim="800000"/>
          <a:headEnd/>
          <a:tailEnd/>
        </a:ln>
      </xdr:spPr>
      <xdr:txBody>
        <a:bodyPr vertOverflow="clip" wrap="square" lIns="27432" tIns="22860" rIns="27432" bIns="22860" anchor="ctr" upright="1"/>
        <a:lstStyle/>
        <a:p>
          <a:pPr algn="ctr" rtl="0">
            <a:lnSpc>
              <a:spcPts val="1100"/>
            </a:lnSpc>
            <a:defRPr sz="1000"/>
          </a:pPr>
          <a:r>
            <a:rPr lang="en-GB" sz="1000" b="0" i="0" u="none" strike="noStrike" baseline="0">
              <a:solidFill>
                <a:srgbClr val="000000"/>
              </a:solidFill>
              <a:latin typeface="Arial"/>
              <a:cs typeface="Arial"/>
            </a:rPr>
            <a:t> Click here to see Copyright information</a:t>
          </a:r>
          <a:endParaRPr lang="en-GB"/>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314325</xdr:colOff>
      <xdr:row>16</xdr:row>
      <xdr:rowOff>95250</xdr:rowOff>
    </xdr:from>
    <xdr:to>
      <xdr:col>9</xdr:col>
      <xdr:colOff>352425</xdr:colOff>
      <xdr:row>19</xdr:row>
      <xdr:rowOff>104775</xdr:rowOff>
    </xdr:to>
    <xdr:sp macro="[0]!To_title_page" textlink="">
      <xdr:nvSpPr>
        <xdr:cNvPr id="2" name="Rectangle 2">
          <a:extLst>
            <a:ext uri="{FF2B5EF4-FFF2-40B4-BE49-F238E27FC236}">
              <a16:creationId xmlns:a16="http://schemas.microsoft.com/office/drawing/2014/main" id="{00000000-0008-0000-0600-000002000000}"/>
            </a:ext>
          </a:extLst>
        </xdr:cNvPr>
        <xdr:cNvSpPr>
          <a:spLocks noChangeArrowheads="1"/>
        </xdr:cNvSpPr>
      </xdr:nvSpPr>
      <xdr:spPr bwMode="auto">
        <a:xfrm>
          <a:off x="923925" y="2686050"/>
          <a:ext cx="4914900" cy="495300"/>
        </a:xfrm>
        <a:prstGeom prst="rect">
          <a:avLst/>
        </a:prstGeom>
        <a:gradFill rotWithShape="0">
          <a:gsLst>
            <a:gs pos="0">
              <a:srgbClr val="3366FF"/>
            </a:gs>
            <a:gs pos="50000">
              <a:srgbClr val="99CCFF"/>
            </a:gs>
            <a:gs pos="100000">
              <a:srgbClr val="3366FF"/>
            </a:gs>
          </a:gsLst>
          <a:lin ang="5400000" scaled="1"/>
        </a:gradFill>
        <a:ln w="6350">
          <a:solidFill>
            <a:srgbClr val="3399FF"/>
          </a:solidFill>
          <a:miter lim="800000"/>
          <a:headEnd/>
          <a:tailEnd/>
        </a:ln>
        <a:effectLst/>
        <a:extLst>
          <a:ext uri="{AF507438-7753-43E0-B8FC-AC1667EBCBE1}">
            <a14:hiddenEffects xmlns:a14="http://schemas.microsoft.com/office/drawing/2010/main">
              <a:effectLst>
                <a:outerShdw dist="45791" dir="3378596" algn="ctr" rotWithShape="0">
                  <a:srgbClr val="808080"/>
                </a:outerShdw>
              </a:effectLst>
            </a14:hiddenEffects>
          </a:ext>
        </a:extLst>
      </xdr:spPr>
      <xdr:txBody>
        <a:bodyPr vertOverflow="clip" wrap="square" lIns="36576" tIns="36576" rIns="36576" bIns="36576" anchor="ctr" upright="1"/>
        <a:lstStyle/>
        <a:p>
          <a:pPr algn="ctr" rtl="0">
            <a:defRPr sz="1000"/>
          </a:pPr>
          <a:r>
            <a:rPr lang="en-GB" sz="1600" b="1" i="0" u="none" strike="noStrike" baseline="0">
              <a:solidFill>
                <a:srgbClr val="000000"/>
              </a:solidFill>
              <a:latin typeface="Garamond"/>
            </a:rPr>
            <a:t>Return to Front Page</a:t>
          </a:r>
          <a:endParaRPr lang="en-GB"/>
        </a:p>
      </xdr:txBody>
    </xdr:sp>
    <xdr:clientData/>
  </xdr:twoCellAnchor>
  <xdr:twoCellAnchor>
    <xdr:from>
      <xdr:col>2</xdr:col>
      <xdr:colOff>9525</xdr:colOff>
      <xdr:row>3</xdr:row>
      <xdr:rowOff>76200</xdr:rowOff>
    </xdr:from>
    <xdr:to>
      <xdr:col>9</xdr:col>
      <xdr:colOff>142875</xdr:colOff>
      <xdr:row>14</xdr:row>
      <xdr:rowOff>133350</xdr:rowOff>
    </xdr:to>
    <xdr:sp macro="" textlink="">
      <xdr:nvSpPr>
        <xdr:cNvPr id="3" name="Text Box 3">
          <a:extLst>
            <a:ext uri="{FF2B5EF4-FFF2-40B4-BE49-F238E27FC236}">
              <a16:creationId xmlns:a16="http://schemas.microsoft.com/office/drawing/2014/main" id="{00000000-0008-0000-0600-000003000000}"/>
            </a:ext>
          </a:extLst>
        </xdr:cNvPr>
        <xdr:cNvSpPr txBox="1">
          <a:spLocks noChangeArrowheads="1"/>
        </xdr:cNvSpPr>
      </xdr:nvSpPr>
      <xdr:spPr bwMode="auto">
        <a:xfrm>
          <a:off x="1228725" y="561975"/>
          <a:ext cx="4400550" cy="1838325"/>
        </a:xfrm>
        <a:prstGeom prst="rect">
          <a:avLst/>
        </a:prstGeom>
        <a:solidFill>
          <a:srgbClr val="CCFFFF"/>
        </a:solidFill>
        <a:ln w="19050">
          <a:solidFill>
            <a:srgbClr val="33CCCC"/>
          </a:solidFill>
          <a:miter lim="800000"/>
          <a:headEnd/>
          <a:tailEnd/>
        </a:ln>
      </xdr:spPr>
      <xdr:txBody>
        <a:bodyPr vertOverflow="clip" wrap="square" lIns="144000" tIns="46800" rIns="144000" bIns="46800" anchor="ctr" upright="1"/>
        <a:lstStyle/>
        <a:p>
          <a:pPr algn="ctr" rtl="0">
            <a:defRPr sz="1000"/>
          </a:pPr>
          <a:r>
            <a:rPr lang="en-GB" sz="1000" b="1" i="0" u="none" strike="noStrike" baseline="0">
              <a:solidFill>
                <a:srgbClr val="000000"/>
              </a:solidFill>
              <a:latin typeface="Arial"/>
              <a:cs typeface="Arial"/>
            </a:rPr>
            <a:t>This workbook and its contents are protected by a copyright.</a:t>
          </a:r>
          <a:endParaRPr lang="en-GB" sz="1000" b="0" i="0" u="none" strike="noStrike" baseline="0">
            <a:solidFill>
              <a:srgbClr val="000000"/>
            </a:solidFill>
            <a:latin typeface="Arial"/>
            <a:cs typeface="Arial"/>
          </a:endParaRPr>
        </a:p>
        <a:p>
          <a:pPr algn="ctr" rtl="0">
            <a:defRPr sz="1000"/>
          </a:pPr>
          <a:r>
            <a:rPr lang="en-GB" sz="1000" b="0" i="0" u="none" strike="noStrike" baseline="0">
              <a:solidFill>
                <a:srgbClr val="000000"/>
              </a:solidFill>
              <a:latin typeface="Arial"/>
              <a:cs typeface="Arial"/>
            </a:rPr>
            <a:t> </a:t>
          </a:r>
        </a:p>
        <a:p>
          <a:pPr algn="ctr" rtl="0">
            <a:defRPr sz="1000"/>
          </a:pPr>
          <a:r>
            <a:rPr lang="en-GB" sz="1000" b="0" i="0" u="none" strike="noStrike" baseline="0">
              <a:solidFill>
                <a:srgbClr val="000000"/>
              </a:solidFill>
              <a:latin typeface="Arial"/>
              <a:cs typeface="Arial"/>
            </a:rPr>
            <a:t> </a:t>
          </a:r>
        </a:p>
        <a:p>
          <a:pPr algn="ctr" rtl="0">
            <a:defRPr sz="1000"/>
          </a:pPr>
          <a:r>
            <a:rPr lang="en-GB" sz="1000" b="0" i="0" u="none" strike="noStrike" baseline="0">
              <a:solidFill>
                <a:srgbClr val="000000"/>
              </a:solidFill>
              <a:latin typeface="Arial"/>
              <a:cs typeface="Arial"/>
            </a:rPr>
            <a:t>No part of this workbook, including the conceptual design, macros and formulae, may be copied  or reproduced in anyway whatsoever by any person, company or other entity for purposes of resale in a similar or modified format without written permission from</a:t>
          </a:r>
        </a:p>
        <a:p>
          <a:pPr algn="ctr" rtl="0">
            <a:defRPr sz="1000"/>
          </a:pPr>
          <a:r>
            <a:rPr lang="en-GB" sz="10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rad/Documents/Cornerstone/Projects%20Past/Children's%20Bill/16%20December%20Models/CD%20Provinces/Western%20Cape/Social%20Development/WC%20-%20Prov%20Soc%20Dev%20Module%2004%20Nov%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nrad/Documents/Cornerstone/2012%20Projects/03.%20DPME%20Programmes%20Project/Education/Edu%20Logic%20Models/a.%20Education%20-%20Grade%20R%20-%202012-13%20-%20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onrad/Documents/Cornerstone/2012%20Projects/03.%20DPME%20Programmes%20Project/Education/Edu%20Logic%20Models/b.%20Education%20-%20CAPS%20-%202012-13%20-%20Fin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onrad/Documents/Cornerstone/2012%20Projects/03.%20DPME%20Programmes%20Project/Education/Edu%20Logic%20Models/c.%20Education%20-%20Post%20Provisioning%20-%202012-13%20-%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onrad/Documents/Cornerstone/2012%20Projects/03.%20DPME%20Programmes%20Project/Education/Edu%20Logic%20Models/d.%20Education%20-%20ANA%20-%202012-13%20-%20Draf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Menu"/>
      <sheetName val="Input"/>
      <sheetName val="Salaries"/>
      <sheetName val="Notches"/>
      <sheetName val="PC"/>
      <sheetName val="ECD"/>
      <sheetName val="CPO"/>
      <sheetName val="CPR"/>
      <sheetName val="PIP"/>
      <sheetName val="FCKC"/>
      <sheetName val="MCYCC"/>
      <sheetName val="PSSSOS"/>
      <sheetName val="CYCCOS"/>
      <sheetName val="CYCC"/>
      <sheetName val="MSDC"/>
      <sheetName val="SDC"/>
      <sheetName val="Adopt"/>
      <sheetName val="IntAdopt"/>
      <sheetName val="Train"/>
      <sheetName val="SAct"/>
      <sheetName val="SPers"/>
      <sheetName val="Sum"/>
      <sheetName val="Copyright"/>
      <sheetName val="WC - Prov Soc Dev Module 04 Nov"/>
    </sheetNames>
    <definedNames>
      <definedName name="Sheet11.Copyright"/>
    </definedNames>
    <sheetDataSet>
      <sheetData sheetId="0"/>
      <sheetData sheetId="1">
        <row r="8">
          <cell r="C8">
            <v>38662</v>
          </cell>
        </row>
      </sheetData>
      <sheetData sheetId="2">
        <row r="33">
          <cell r="C33">
            <v>60</v>
          </cell>
        </row>
        <row r="34">
          <cell r="C34">
            <v>60</v>
          </cell>
        </row>
        <row r="35">
          <cell r="C35">
            <v>2.2999999999999998</v>
          </cell>
        </row>
        <row r="38">
          <cell r="A38" t="str">
            <v>TRCCP</v>
          </cell>
          <cell r="B38" t="str">
            <v>Practitioner Training</v>
          </cell>
          <cell r="C38">
            <v>1200</v>
          </cell>
        </row>
        <row r="39">
          <cell r="A39" t="str">
            <v>TRFMG</v>
          </cell>
          <cell r="B39" t="str">
            <v>Financial Management Training</v>
          </cell>
          <cell r="C39">
            <v>1200</v>
          </cell>
        </row>
        <row r="40">
          <cell r="A40" t="str">
            <v>TRMGT</v>
          </cell>
          <cell r="B40" t="str">
            <v>Management Training</v>
          </cell>
          <cell r="C40">
            <v>1200</v>
          </cell>
        </row>
        <row r="41">
          <cell r="A41" t="str">
            <v>TRAdS</v>
          </cell>
          <cell r="B41" t="str">
            <v>Administrative Staff Training</v>
          </cell>
          <cell r="C41">
            <v>1200</v>
          </cell>
        </row>
        <row r="45">
          <cell r="C45">
            <v>720</v>
          </cell>
        </row>
        <row r="47">
          <cell r="C47">
            <v>720</v>
          </cell>
        </row>
        <row r="49">
          <cell r="C49">
            <v>720</v>
          </cell>
        </row>
        <row r="51">
          <cell r="C51">
            <v>0</v>
          </cell>
        </row>
        <row r="53">
          <cell r="C53">
            <v>300</v>
          </cell>
        </row>
      </sheetData>
      <sheetData sheetId="3"/>
      <sheetData sheetId="4">
        <row r="13">
          <cell r="Q13">
            <v>89460</v>
          </cell>
        </row>
        <row r="16">
          <cell r="Q16">
            <v>89460</v>
          </cell>
          <cell r="R16">
            <v>213</v>
          </cell>
        </row>
        <row r="17">
          <cell r="Q17">
            <v>89460</v>
          </cell>
          <cell r="R17">
            <v>213</v>
          </cell>
        </row>
        <row r="18">
          <cell r="Q18">
            <v>89460</v>
          </cell>
          <cell r="R18">
            <v>213</v>
          </cell>
        </row>
        <row r="19">
          <cell r="Q19">
            <v>89460</v>
          </cell>
        </row>
        <row r="20">
          <cell r="Q20">
            <v>89460</v>
          </cell>
          <cell r="R20">
            <v>213</v>
          </cell>
        </row>
        <row r="22">
          <cell r="Q22">
            <v>89460</v>
          </cell>
          <cell r="R22">
            <v>213</v>
          </cell>
        </row>
        <row r="23">
          <cell r="Q23">
            <v>89460</v>
          </cell>
          <cell r="R23">
            <v>213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Gr R"/>
      <sheetName val="FS Gr R"/>
      <sheetName val="GT Gr R"/>
      <sheetName val="KZN Gr R"/>
      <sheetName val="LIM Gr R"/>
      <sheetName val="MPU Gr R"/>
      <sheetName val="NC Gr R"/>
      <sheetName val="NW Gr R"/>
      <sheetName val="WC Gr R"/>
      <sheetName val="SUMMARY"/>
      <sheetName val="Programme Summary"/>
      <sheetName val="EC"/>
      <sheetName val="FS"/>
      <sheetName val="GT"/>
      <sheetName val="KZN"/>
      <sheetName val="LIM"/>
      <sheetName val="MPU"/>
      <sheetName val="NC"/>
      <sheetName val="NW"/>
      <sheetName val="WC"/>
    </sheetNames>
    <sheetDataSet>
      <sheetData sheetId="0"/>
      <sheetData sheetId="1">
        <row r="5">
          <cell r="C5">
            <v>64917.790249999998</v>
          </cell>
        </row>
        <row r="6">
          <cell r="C6">
            <v>3386774.0335999997</v>
          </cell>
        </row>
        <row r="7">
          <cell r="C7">
            <v>300637.21940000006</v>
          </cell>
        </row>
        <row r="8">
          <cell r="C8">
            <v>368684.86920000002</v>
          </cell>
        </row>
        <row r="9">
          <cell r="C9">
            <v>2717451.9449999998</v>
          </cell>
        </row>
        <row r="13">
          <cell r="C13">
            <v>84539.273449999993</v>
          </cell>
        </row>
        <row r="14">
          <cell r="C14">
            <v>4041601.6166035999</v>
          </cell>
        </row>
        <row r="15">
          <cell r="C15">
            <v>316197.56251239998</v>
          </cell>
        </row>
        <row r="16">
          <cell r="C16">
            <v>385120.56559120002</v>
          </cell>
        </row>
        <row r="17">
          <cell r="C17">
            <v>3340283.4885</v>
          </cell>
        </row>
        <row r="21">
          <cell r="C21">
            <v>92852.048100000015</v>
          </cell>
        </row>
        <row r="22">
          <cell r="C22">
            <v>4513160.5946711479</v>
          </cell>
        </row>
        <row r="23">
          <cell r="C23">
            <v>350479.39056873211</v>
          </cell>
        </row>
        <row r="24">
          <cell r="C24">
            <v>406355.8685524161</v>
          </cell>
        </row>
        <row r="25">
          <cell r="C25">
            <v>3756325.33555</v>
          </cell>
        </row>
      </sheetData>
      <sheetData sheetId="2">
        <row r="7">
          <cell r="D7">
            <v>16343578</v>
          </cell>
        </row>
        <row r="8">
          <cell r="D8">
            <v>20373508</v>
          </cell>
        </row>
        <row r="9">
          <cell r="D9">
            <v>21366832</v>
          </cell>
        </row>
      </sheetData>
      <sheetData sheetId="3">
        <row r="7">
          <cell r="D7">
            <v>163656568.60421199</v>
          </cell>
        </row>
        <row r="8">
          <cell r="D8">
            <v>173275374.35903537</v>
          </cell>
        </row>
        <row r="9">
          <cell r="D9">
            <v>182973929.84666136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CAPS"/>
      <sheetName val="FS CAPS"/>
      <sheetName val="GT CAPS"/>
      <sheetName val="KZN CAPS"/>
      <sheetName val="LIM CAPS"/>
      <sheetName val="MPU CAPS"/>
      <sheetName val="NC CAPS"/>
      <sheetName val="NW CAPS"/>
      <sheetName val="WC CAPS"/>
      <sheetName val="SUMMARY"/>
      <sheetName val="Programme Summary"/>
      <sheetName val="EC"/>
      <sheetName val="FS"/>
      <sheetName val="GT"/>
      <sheetName val="KZN"/>
      <sheetName val="LIM"/>
      <sheetName val="MPU"/>
      <sheetName val="NC"/>
      <sheetName val="NW"/>
      <sheetName val="WC"/>
    </sheetNames>
    <sheetDataSet>
      <sheetData sheetId="0"/>
      <sheetData sheetId="1">
        <row r="5">
          <cell r="C5">
            <v>2653821.6096450002</v>
          </cell>
        </row>
        <row r="6">
          <cell r="C6">
            <v>8285287.8800339894</v>
          </cell>
        </row>
        <row r="7">
          <cell r="C7">
            <v>2812086.7829999998</v>
          </cell>
        </row>
        <row r="8">
          <cell r="C8">
            <v>2688196.070784112</v>
          </cell>
        </row>
        <row r="9">
          <cell r="C9">
            <v>2785005.0262498772</v>
          </cell>
        </row>
        <row r="13">
          <cell r="C13">
            <v>3053603.9112750003</v>
          </cell>
        </row>
        <row r="14">
          <cell r="C14">
            <v>8678555.0041300021</v>
          </cell>
        </row>
        <row r="15">
          <cell r="C15">
            <v>2929256.0401500002</v>
          </cell>
        </row>
        <row r="16">
          <cell r="C16">
            <v>2804856.3172000004</v>
          </cell>
        </row>
        <row r="17">
          <cell r="C17">
            <v>2944442.6467800001</v>
          </cell>
        </row>
        <row r="21">
          <cell r="C21">
            <v>3286252.3587400001</v>
          </cell>
        </row>
        <row r="22">
          <cell r="C22">
            <v>9178115.5005497001</v>
          </cell>
        </row>
        <row r="23">
          <cell r="C23">
            <v>3107785.0709504997</v>
          </cell>
        </row>
        <row r="24">
          <cell r="C24">
            <v>2958673.0041452004</v>
          </cell>
        </row>
        <row r="25">
          <cell r="C25">
            <v>3111657.425454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Post"/>
      <sheetName val="FS Post"/>
      <sheetName val="GT Post"/>
      <sheetName val="KZN Post"/>
      <sheetName val="LIM Post"/>
      <sheetName val="MPU Post"/>
      <sheetName val="NC Post"/>
      <sheetName val="NW Post"/>
      <sheetName val="WC Post"/>
      <sheetName val="SUMMARY"/>
      <sheetName val="Programme Summary"/>
      <sheetName val="EC"/>
      <sheetName val="FS"/>
      <sheetName val="GT"/>
      <sheetName val="KZN"/>
      <sheetName val="LIM"/>
      <sheetName val="MPU"/>
      <sheetName val="NC"/>
      <sheetName val="NW"/>
      <sheetName val="WC"/>
    </sheetNames>
    <sheetDataSet>
      <sheetData sheetId="0"/>
      <sheetData sheetId="1">
        <row r="5">
          <cell r="C5">
            <v>22761.15135</v>
          </cell>
        </row>
        <row r="6">
          <cell r="C6">
            <v>117671539.60214509</v>
          </cell>
        </row>
        <row r="7">
          <cell r="C7">
            <v>72843.468003948015</v>
          </cell>
        </row>
        <row r="8">
          <cell r="C8">
            <v>359984.91199999995</v>
          </cell>
        </row>
        <row r="9">
          <cell r="C9">
            <v>117238711.22214115</v>
          </cell>
        </row>
        <row r="13">
          <cell r="C13">
            <v>25490.785450000003</v>
          </cell>
        </row>
        <row r="14">
          <cell r="C14">
            <v>124178953.40845141</v>
          </cell>
        </row>
        <row r="15">
          <cell r="C15">
            <v>75965.717669400008</v>
          </cell>
        </row>
        <row r="16">
          <cell r="C16">
            <v>374495.5944820001</v>
          </cell>
        </row>
        <row r="17">
          <cell r="C17">
            <v>123728492.09630001</v>
          </cell>
        </row>
        <row r="21">
          <cell r="C21">
            <v>27297.010800000004</v>
          </cell>
        </row>
        <row r="22">
          <cell r="C22">
            <v>131468164.78243703</v>
          </cell>
        </row>
        <row r="23">
          <cell r="C23">
            <v>306354.303697742</v>
          </cell>
        </row>
        <row r="24">
          <cell r="C24">
            <v>396435.30616426002</v>
          </cell>
        </row>
        <row r="25">
          <cell r="C25">
            <v>130765375.17257503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All"/>
      <sheetName val="DBE"/>
      <sheetName val="Sum Prov."/>
      <sheetName val="EC ANA"/>
      <sheetName val="FS ANA"/>
      <sheetName val="GT ANA"/>
      <sheetName val="KZN ANA"/>
      <sheetName val="LIM ANA"/>
      <sheetName val="MPU ANA"/>
      <sheetName val="NC ANA"/>
      <sheetName val="NW ANA"/>
      <sheetName val="WC ANA"/>
      <sheetName val="SUMMARY"/>
      <sheetName val="Programme Summary"/>
      <sheetName val="EC"/>
      <sheetName val="FS"/>
      <sheetName val="GT"/>
      <sheetName val="KZN"/>
      <sheetName val="LIM"/>
      <sheetName val="MPU"/>
      <sheetName val="NC"/>
      <sheetName val="NW"/>
      <sheetName val="WC"/>
    </sheetNames>
    <sheetDataSet>
      <sheetData sheetId="0"/>
      <sheetData sheetId="1">
        <row r="5">
          <cell r="C5">
            <v>63658.535000000003</v>
          </cell>
        </row>
        <row r="6">
          <cell r="C6">
            <v>523680.36435718928</v>
          </cell>
        </row>
        <row r="7">
          <cell r="C7">
            <v>349732.77936360973</v>
          </cell>
        </row>
        <row r="8">
          <cell r="C8">
            <v>173947.58499357951</v>
          </cell>
        </row>
        <row r="9">
          <cell r="C9">
            <v>0</v>
          </cell>
        </row>
        <row r="13">
          <cell r="C13">
            <v>104394.405</v>
          </cell>
        </row>
        <row r="14">
          <cell r="C14">
            <v>547859.77147966146</v>
          </cell>
        </row>
        <row r="15">
          <cell r="C15">
            <v>364643.66671160003</v>
          </cell>
        </row>
        <row r="16">
          <cell r="C16">
            <v>183216.1047680614</v>
          </cell>
        </row>
        <row r="17">
          <cell r="C17">
            <v>0</v>
          </cell>
        </row>
        <row r="21">
          <cell r="C21">
            <v>134981.72500000001</v>
          </cell>
        </row>
        <row r="22">
          <cell r="C22">
            <v>573646.98229271919</v>
          </cell>
        </row>
        <row r="23">
          <cell r="C23">
            <v>384339.88024208805</v>
          </cell>
        </row>
        <row r="24">
          <cell r="C24">
            <v>189307.10205063116</v>
          </cell>
        </row>
        <row r="25">
          <cell r="C2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8"/>
  <sheetViews>
    <sheetView zoomScale="105" workbookViewId="0">
      <pane xSplit="12" ySplit="18" topLeftCell="M25" activePane="bottomRight" state="frozen"/>
      <selection pane="topRight" activeCell="M1" sqref="M1"/>
      <selection pane="bottomLeft" activeCell="A17" sqref="A17"/>
      <selection pane="bottomRight" activeCell="A4" sqref="A4"/>
    </sheetView>
  </sheetViews>
  <sheetFormatPr defaultColWidth="8.85546875" defaultRowHeight="12.75" x14ac:dyDescent="0.2"/>
  <cols>
    <col min="1" max="1" width="35" customWidth="1"/>
    <col min="5" max="5" width="9" bestFit="1" customWidth="1"/>
  </cols>
  <sheetData>
    <row r="1" spans="1:17" ht="26.25" x14ac:dyDescent="0.4">
      <c r="A1" s="482"/>
      <c r="B1" s="483"/>
      <c r="C1" s="483"/>
      <c r="D1" s="483"/>
      <c r="E1" s="483"/>
      <c r="F1" s="483"/>
      <c r="G1" s="483"/>
      <c r="H1" s="483"/>
      <c r="I1" s="483"/>
      <c r="J1" s="483"/>
      <c r="K1" s="483"/>
      <c r="L1" s="483"/>
      <c r="M1" s="483"/>
      <c r="N1" s="483"/>
      <c r="O1" s="483"/>
      <c r="P1" s="483"/>
      <c r="Q1" s="484"/>
    </row>
    <row r="2" spans="1:17" ht="18" x14ac:dyDescent="0.25">
      <c r="A2" s="4"/>
      <c r="B2" s="4"/>
      <c r="C2" s="4"/>
      <c r="D2" s="4"/>
      <c r="E2" s="4"/>
      <c r="F2" s="4"/>
      <c r="G2" s="4"/>
      <c r="H2" s="4"/>
      <c r="I2" s="4"/>
      <c r="J2" s="4"/>
      <c r="K2" s="4"/>
      <c r="L2" s="4"/>
      <c r="M2" s="4"/>
      <c r="N2" s="4"/>
      <c r="O2" s="4"/>
      <c r="P2" s="4"/>
      <c r="Q2" s="4"/>
    </row>
    <row r="3" spans="1:17" ht="18" x14ac:dyDescent="0.25">
      <c r="A3" s="4"/>
      <c r="B3" s="4"/>
      <c r="C3" s="4"/>
      <c r="D3" s="4"/>
      <c r="E3" s="4"/>
      <c r="F3" s="4"/>
      <c r="G3" s="4"/>
      <c r="H3" s="4"/>
      <c r="I3" s="4"/>
      <c r="J3" s="4"/>
      <c r="K3" s="4"/>
      <c r="L3" s="4"/>
      <c r="M3" s="4"/>
      <c r="N3" s="4"/>
      <c r="O3" s="4"/>
      <c r="P3" s="4"/>
      <c r="Q3" s="4"/>
    </row>
    <row r="4" spans="1:17" ht="18" x14ac:dyDescent="0.25">
      <c r="A4" s="4"/>
      <c r="B4" s="4"/>
      <c r="C4" s="4"/>
      <c r="D4" s="4"/>
      <c r="E4" s="4"/>
      <c r="F4" s="4"/>
      <c r="G4" s="4"/>
      <c r="H4" s="4"/>
      <c r="I4" s="4"/>
      <c r="J4" s="4"/>
      <c r="K4" s="4"/>
      <c r="L4" s="4"/>
      <c r="M4" s="4"/>
      <c r="N4" s="4"/>
      <c r="O4" s="4"/>
      <c r="P4" s="4"/>
      <c r="Q4" s="4"/>
    </row>
    <row r="5" spans="1:17" ht="18" x14ac:dyDescent="0.25">
      <c r="A5" s="4"/>
      <c r="B5" s="4"/>
      <c r="C5" s="4"/>
      <c r="D5" s="4"/>
      <c r="E5" s="4"/>
      <c r="F5" s="4"/>
      <c r="G5" s="4"/>
      <c r="H5" s="4"/>
      <c r="I5" s="4"/>
      <c r="J5" s="4"/>
      <c r="K5" s="4"/>
      <c r="L5" s="4"/>
      <c r="M5" s="4"/>
      <c r="N5" s="4"/>
      <c r="O5" s="4"/>
      <c r="P5" s="4"/>
      <c r="Q5" s="4"/>
    </row>
    <row r="6" spans="1:17" ht="26.25" x14ac:dyDescent="0.4">
      <c r="A6" s="5"/>
      <c r="B6" s="5"/>
      <c r="C6" s="6"/>
      <c r="D6" s="6"/>
      <c r="E6" s="6" t="s">
        <v>50</v>
      </c>
      <c r="F6" s="7"/>
      <c r="G6" s="8"/>
      <c r="H6" s="8"/>
      <c r="I6" s="4"/>
      <c r="J6" s="4"/>
      <c r="K6" s="4"/>
      <c r="L6" s="4"/>
      <c r="M6" s="4"/>
      <c r="N6" s="4"/>
      <c r="O6" s="4"/>
      <c r="P6" s="4"/>
      <c r="Q6" s="4"/>
    </row>
    <row r="7" spans="1:17" ht="18.75" x14ac:dyDescent="0.3">
      <c r="A7" s="5"/>
      <c r="B7" s="9"/>
      <c r="C7" s="10"/>
      <c r="D7" s="11"/>
      <c r="E7" s="12"/>
      <c r="F7" s="10"/>
      <c r="G7" s="13"/>
      <c r="H7" s="4"/>
      <c r="I7" s="4"/>
      <c r="J7" s="4"/>
      <c r="K7" s="4"/>
      <c r="L7" s="4"/>
      <c r="M7" s="4"/>
      <c r="N7" s="4"/>
      <c r="O7" s="4"/>
      <c r="P7" s="4"/>
      <c r="Q7" s="4"/>
    </row>
    <row r="8" spans="1:17" ht="18.75" x14ac:dyDescent="0.3">
      <c r="A8" s="5"/>
      <c r="B8" s="5"/>
      <c r="C8" s="5"/>
      <c r="D8" s="5"/>
      <c r="E8" s="12"/>
      <c r="F8" s="10"/>
      <c r="G8" s="13"/>
      <c r="H8" s="4"/>
      <c r="I8" s="4"/>
      <c r="J8" s="4"/>
      <c r="K8" s="4"/>
      <c r="L8" s="4"/>
      <c r="M8" s="4"/>
      <c r="N8" s="4"/>
      <c r="O8" s="4"/>
      <c r="P8" s="4"/>
      <c r="Q8" s="4"/>
    </row>
    <row r="9" spans="1:17" ht="18.75" x14ac:dyDescent="0.3">
      <c r="A9" s="5"/>
      <c r="B9" s="9"/>
      <c r="C9" s="485" t="s">
        <v>55</v>
      </c>
      <c r="D9" s="485"/>
      <c r="E9" s="485"/>
      <c r="F9" s="485"/>
      <c r="G9" s="485"/>
      <c r="H9" s="4"/>
      <c r="I9" s="4"/>
      <c r="J9" s="4"/>
      <c r="K9" s="4"/>
      <c r="L9" s="4"/>
      <c r="M9" s="4"/>
      <c r="N9" s="4"/>
      <c r="O9" s="4"/>
      <c r="P9" s="4"/>
      <c r="Q9" s="4"/>
    </row>
    <row r="10" spans="1:17" ht="18.75" thickBot="1" x14ac:dyDescent="0.3">
      <c r="A10" s="4"/>
      <c r="B10" s="4"/>
      <c r="C10" s="4"/>
      <c r="D10" s="14"/>
      <c r="E10" s="56" t="s">
        <v>218</v>
      </c>
      <c r="F10" s="14"/>
      <c r="G10" s="4"/>
      <c r="H10" s="4"/>
      <c r="I10" s="4"/>
      <c r="J10" s="4"/>
      <c r="K10" s="4"/>
      <c r="L10" s="4"/>
      <c r="M10" s="4"/>
      <c r="N10" s="4"/>
      <c r="O10" s="4"/>
      <c r="P10" s="4"/>
      <c r="Q10" s="4"/>
    </row>
    <row r="11" spans="1:17" ht="18" x14ac:dyDescent="0.25">
      <c r="A11" s="4"/>
      <c r="B11" s="4"/>
      <c r="C11" s="4"/>
      <c r="D11" s="4"/>
      <c r="E11" s="4"/>
      <c r="F11" s="4"/>
      <c r="G11" s="4"/>
      <c r="H11" s="4"/>
      <c r="I11" s="4"/>
      <c r="J11" s="4"/>
      <c r="K11" s="4"/>
      <c r="L11" s="4"/>
      <c r="M11" s="4"/>
      <c r="N11" s="4"/>
      <c r="O11" s="4"/>
      <c r="P11" s="4"/>
      <c r="Q11" s="4"/>
    </row>
    <row r="12" spans="1:17" ht="18" x14ac:dyDescent="0.25">
      <c r="A12" s="4"/>
      <c r="B12" s="15"/>
      <c r="C12" s="15"/>
      <c r="D12" s="15"/>
      <c r="E12" s="244" t="s">
        <v>51</v>
      </c>
      <c r="F12" s="15"/>
      <c r="G12" s="15"/>
      <c r="H12" s="15"/>
      <c r="I12" s="4"/>
      <c r="J12" s="4"/>
      <c r="K12" s="4"/>
      <c r="L12" s="4"/>
      <c r="M12" s="4"/>
      <c r="N12" s="4"/>
      <c r="O12" s="4"/>
      <c r="P12" s="4"/>
      <c r="Q12" s="4"/>
    </row>
    <row r="13" spans="1:17" x14ac:dyDescent="0.2">
      <c r="A13" s="15"/>
      <c r="B13" s="15"/>
      <c r="C13" s="15"/>
      <c r="D13" s="15"/>
      <c r="E13" s="16"/>
      <c r="F13" s="15"/>
      <c r="G13" s="15"/>
      <c r="H13" s="15"/>
      <c r="I13" s="15"/>
      <c r="J13" s="15"/>
      <c r="K13" s="15"/>
      <c r="L13" s="15"/>
      <c r="M13" s="15"/>
      <c r="N13" s="15"/>
      <c r="O13" s="15"/>
      <c r="P13" s="15"/>
      <c r="Q13" s="15"/>
    </row>
    <row r="14" spans="1:17" x14ac:dyDescent="0.2">
      <c r="A14" s="15"/>
      <c r="B14" s="15"/>
      <c r="C14" s="15"/>
      <c r="D14" s="15"/>
      <c r="E14" s="16" t="s">
        <v>25</v>
      </c>
      <c r="F14" s="15"/>
      <c r="G14" s="15"/>
      <c r="H14" s="15"/>
      <c r="I14" s="15"/>
      <c r="J14" s="15"/>
      <c r="K14" s="15"/>
      <c r="L14" s="15"/>
      <c r="M14" s="15"/>
      <c r="N14" s="15"/>
      <c r="O14" s="15"/>
      <c r="P14" s="15"/>
      <c r="Q14" s="15"/>
    </row>
    <row r="15" spans="1:17" x14ac:dyDescent="0.2">
      <c r="A15" s="15"/>
      <c r="B15" s="15"/>
      <c r="C15" s="15"/>
      <c r="D15" s="15"/>
      <c r="E15" s="16" t="s">
        <v>26</v>
      </c>
      <c r="F15" s="15"/>
      <c r="G15" s="15"/>
      <c r="H15" s="15"/>
      <c r="I15" s="15"/>
      <c r="J15" s="15"/>
      <c r="K15" s="15"/>
      <c r="L15" s="15"/>
      <c r="M15" s="15"/>
      <c r="N15" s="15"/>
      <c r="O15" s="15"/>
      <c r="P15" s="15"/>
      <c r="Q15" s="15"/>
    </row>
    <row r="16" spans="1:17" x14ac:dyDescent="0.2">
      <c r="I16" s="15"/>
      <c r="J16" s="15"/>
      <c r="K16" s="15"/>
      <c r="L16" s="15"/>
      <c r="M16" s="15"/>
      <c r="N16" s="15"/>
      <c r="O16" s="15"/>
      <c r="P16" s="15"/>
      <c r="Q16" s="15"/>
    </row>
    <row r="17" spans="9:17" x14ac:dyDescent="0.2">
      <c r="I17" s="15"/>
      <c r="J17" s="15"/>
      <c r="K17" s="15"/>
      <c r="L17" s="15"/>
      <c r="M17" s="15"/>
      <c r="N17" s="15"/>
      <c r="O17" s="15"/>
      <c r="P17" s="15"/>
      <c r="Q17" s="15"/>
    </row>
    <row r="18" spans="9:17" ht="111.75" customHeight="1" x14ac:dyDescent="0.2">
      <c r="I18" s="15"/>
      <c r="J18" s="15"/>
      <c r="K18" s="15"/>
      <c r="L18" s="15"/>
      <c r="M18" s="15"/>
      <c r="N18" s="15"/>
      <c r="O18" s="15"/>
      <c r="P18" s="15"/>
      <c r="Q18" s="15"/>
    </row>
  </sheetData>
  <mergeCells count="2">
    <mergeCell ref="A1:Q1"/>
    <mergeCell ref="C9:G9"/>
  </mergeCells>
  <pageMargins left="0.75" right="0.75" top="1" bottom="1" header="0.5" footer="0.5"/>
  <pageSetup paperSize="9" orientation="landscape"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26"/>
  <sheetViews>
    <sheetView zoomScale="145" zoomScaleNormal="145" workbookViewId="0">
      <pane xSplit="2" ySplit="4" topLeftCell="D5" activePane="bottomRight" state="frozen"/>
      <selection pane="topRight" activeCell="C1" sqref="C1"/>
      <selection pane="bottomLeft" activeCell="A5" sqref="A5"/>
      <selection pane="bottomRight" activeCell="B3" sqref="B3"/>
    </sheetView>
  </sheetViews>
  <sheetFormatPr defaultRowHeight="12.75" x14ac:dyDescent="0.2"/>
  <cols>
    <col min="2" max="2" width="13" customWidth="1"/>
    <col min="3" max="7" width="14.28515625" customWidth="1"/>
    <col min="8" max="8" width="2.7109375" customWidth="1"/>
    <col min="9" max="12" width="11.42578125" customWidth="1"/>
  </cols>
  <sheetData>
    <row r="1" spans="1:12" s="216" customFormat="1" ht="18.75" thickBot="1" x14ac:dyDescent="0.3">
      <c r="B1" s="216" t="s">
        <v>45</v>
      </c>
    </row>
    <row r="2" spans="1:12" ht="20.25" x14ac:dyDescent="0.3">
      <c r="A2" s="50"/>
      <c r="B2" s="217"/>
      <c r="C2" s="217"/>
      <c r="D2" s="50"/>
    </row>
    <row r="3" spans="1:12" s="218" customFormat="1" x14ac:dyDescent="0.2">
      <c r="B3" s="219" t="s">
        <v>39</v>
      </c>
      <c r="C3" s="219"/>
      <c r="D3" s="219"/>
      <c r="I3" s="219"/>
    </row>
    <row r="4" spans="1:12" s="220" customFormat="1" ht="22.5" x14ac:dyDescent="0.2">
      <c r="B4" s="220" t="s">
        <v>29</v>
      </c>
      <c r="C4" s="220" t="s">
        <v>49</v>
      </c>
      <c r="D4" s="229" t="s">
        <v>46</v>
      </c>
      <c r="E4" s="229" t="s">
        <v>47</v>
      </c>
      <c r="F4" s="229" t="s">
        <v>48</v>
      </c>
      <c r="G4" s="229" t="s">
        <v>38</v>
      </c>
      <c r="H4" s="229"/>
      <c r="I4" s="229" t="s">
        <v>46</v>
      </c>
      <c r="J4" s="229" t="s">
        <v>47</v>
      </c>
      <c r="K4" s="229" t="s">
        <v>48</v>
      </c>
      <c r="L4" s="229" t="s">
        <v>38</v>
      </c>
    </row>
    <row r="5" spans="1:12" ht="13.5" x14ac:dyDescent="0.25">
      <c r="B5" s="221" t="s">
        <v>41</v>
      </c>
      <c r="C5" s="225">
        <f>[2]DBE!$D$7</f>
        <v>16343578</v>
      </c>
      <c r="D5" s="222">
        <f>'[2]Summary All'!$C5</f>
        <v>64917.790249999998</v>
      </c>
      <c r="E5" s="222">
        <f>'[3]Summary All'!$C5</f>
        <v>2653821.6096450002</v>
      </c>
      <c r="F5" s="222">
        <f>'[4]Summary All'!$C5</f>
        <v>22761.15135</v>
      </c>
      <c r="G5" s="222">
        <f>'[5]Summary All'!$C5</f>
        <v>63658.535000000003</v>
      </c>
      <c r="I5" s="228">
        <f>D5/$C$5</f>
        <v>3.9720672089061529E-3</v>
      </c>
      <c r="J5" s="228">
        <f>E5/$C$5</f>
        <v>0.16237702721185043</v>
      </c>
      <c r="K5" s="228">
        <f>F5/$C$5</f>
        <v>1.3926663641217363E-3</v>
      </c>
      <c r="L5" s="228">
        <f>G5/$C$5</f>
        <v>3.8950182756799035E-3</v>
      </c>
    </row>
    <row r="6" spans="1:12" ht="13.5" x14ac:dyDescent="0.25">
      <c r="B6" s="221" t="s">
        <v>42</v>
      </c>
      <c r="C6" s="225">
        <f>'[2]Sum Prov.'!$D$7</f>
        <v>163656568.60421199</v>
      </c>
      <c r="D6" s="222">
        <f>'[2]Summary All'!$C6</f>
        <v>3386774.0335999997</v>
      </c>
      <c r="E6" s="222">
        <f>'[3]Summary All'!$C6</f>
        <v>8285287.8800339894</v>
      </c>
      <c r="F6" s="222">
        <f>'[4]Summary All'!$C6</f>
        <v>117671539.60214509</v>
      </c>
      <c r="G6" s="222">
        <f>'[5]Summary All'!$C6</f>
        <v>523680.36435718928</v>
      </c>
      <c r="I6" s="228">
        <f>D6/$C$6</f>
        <v>2.0694397190928488E-2</v>
      </c>
      <c r="J6" s="228">
        <f>E6/$C$6</f>
        <v>5.0626063779151929E-2</v>
      </c>
      <c r="K6" s="228">
        <f>F6/$C$6</f>
        <v>0.71901507287936994</v>
      </c>
      <c r="L6" s="228">
        <f>G6/$C$6</f>
        <v>3.1998737895064938E-3</v>
      </c>
    </row>
    <row r="7" spans="1:12" s="227" customFormat="1" ht="13.5" x14ac:dyDescent="0.25">
      <c r="B7" s="223" t="s">
        <v>43</v>
      </c>
      <c r="C7" s="223"/>
      <c r="D7" s="226">
        <f>'[2]Summary All'!$C7</f>
        <v>300637.21940000006</v>
      </c>
      <c r="E7" s="226">
        <f>'[3]Summary All'!$C7</f>
        <v>2812086.7829999998</v>
      </c>
      <c r="F7" s="226">
        <f>'[4]Summary All'!$C7</f>
        <v>72843.468003948015</v>
      </c>
      <c r="G7" s="226">
        <f>'[5]Summary All'!$C7</f>
        <v>349732.77936360973</v>
      </c>
      <c r="I7" s="236">
        <f>D7/D$6</f>
        <v>8.8768018302193968E-2</v>
      </c>
      <c r="J7" s="236">
        <f t="shared" ref="J7:L9" si="0">E7/E$6</f>
        <v>0.33940725098721175</v>
      </c>
      <c r="K7" s="236">
        <f t="shared" si="0"/>
        <v>6.1904066395524686E-4</v>
      </c>
      <c r="L7" s="236">
        <f t="shared" si="0"/>
        <v>0.66783634286708859</v>
      </c>
    </row>
    <row r="8" spans="1:12" s="227" customFormat="1" ht="13.5" x14ac:dyDescent="0.25">
      <c r="B8" s="223" t="s">
        <v>27</v>
      </c>
      <c r="C8" s="223"/>
      <c r="D8" s="226">
        <f>'[2]Summary All'!$C8</f>
        <v>368684.86920000002</v>
      </c>
      <c r="E8" s="226">
        <f>'[3]Summary All'!$C8</f>
        <v>2688196.070784112</v>
      </c>
      <c r="F8" s="226">
        <f>'[4]Summary All'!$C8</f>
        <v>359984.91199999995</v>
      </c>
      <c r="G8" s="226">
        <f>'[5]Summary All'!$C8</f>
        <v>173947.58499357951</v>
      </c>
      <c r="I8" s="236">
        <f>D8/D$6</f>
        <v>0.10886019130367058</v>
      </c>
      <c r="J8" s="236">
        <f t="shared" si="0"/>
        <v>0.32445415412325829</v>
      </c>
      <c r="K8" s="236">
        <f t="shared" si="0"/>
        <v>3.0592351660999055E-3</v>
      </c>
      <c r="L8" s="236">
        <f t="shared" si="0"/>
        <v>0.33216365713291135</v>
      </c>
    </row>
    <row r="9" spans="1:12" s="227" customFormat="1" ht="13.5" x14ac:dyDescent="0.25">
      <c r="B9" s="223" t="s">
        <v>44</v>
      </c>
      <c r="C9" s="223"/>
      <c r="D9" s="226">
        <f>'[2]Summary All'!$C9</f>
        <v>2717451.9449999998</v>
      </c>
      <c r="E9" s="226">
        <f>'[3]Summary All'!$C9</f>
        <v>2785005.0262498772</v>
      </c>
      <c r="F9" s="226">
        <f>'[4]Summary All'!$C9</f>
        <v>117238711.22214115</v>
      </c>
      <c r="G9" s="226">
        <f>'[5]Summary All'!$C9</f>
        <v>0</v>
      </c>
      <c r="I9" s="236">
        <f>D9/D$6</f>
        <v>0.80237179039413553</v>
      </c>
      <c r="J9" s="236">
        <f t="shared" si="0"/>
        <v>0.33613859488952991</v>
      </c>
      <c r="K9" s="236">
        <f t="shared" si="0"/>
        <v>0.99632172416994491</v>
      </c>
      <c r="L9" s="236">
        <f t="shared" si="0"/>
        <v>0</v>
      </c>
    </row>
    <row r="10" spans="1:12" ht="13.5" x14ac:dyDescent="0.25">
      <c r="B10" s="221" t="s">
        <v>40</v>
      </c>
      <c r="C10" s="224">
        <f>SUM(C5:C6)</f>
        <v>180000146.60421199</v>
      </c>
      <c r="D10" s="224">
        <f>SUM(D5:D6)</f>
        <v>3451691.8238499998</v>
      </c>
      <c r="E10" s="224">
        <f>SUM(E5:E6)</f>
        <v>10939109.48967899</v>
      </c>
      <c r="F10" s="224">
        <f>SUM(F5:F6)</f>
        <v>117694300.7534951</v>
      </c>
      <c r="G10" s="224">
        <f>SUM(G5:G6)</f>
        <v>587338.89935718931</v>
      </c>
      <c r="I10" s="230">
        <f>D10/$C$10</f>
        <v>1.9176050069779391E-2</v>
      </c>
      <c r="J10" s="230">
        <f>E10/$C$10</f>
        <v>6.0772781000740676E-2</v>
      </c>
      <c r="K10" s="230">
        <f>F10/$C$10</f>
        <v>0.65385669386305412</v>
      </c>
      <c r="L10" s="230">
        <f>G10/$C$10</f>
        <v>3.262991227716287E-3</v>
      </c>
    </row>
    <row r="12" spans="1:12" s="220" customFormat="1" ht="11.25" x14ac:dyDescent="0.2">
      <c r="B12" s="220" t="s">
        <v>30</v>
      </c>
      <c r="D12" s="220" t="s">
        <v>40</v>
      </c>
    </row>
    <row r="13" spans="1:12" ht="13.5" x14ac:dyDescent="0.25">
      <c r="B13" s="221" t="s">
        <v>41</v>
      </c>
      <c r="C13" s="225">
        <f>[2]DBE!$D$8</f>
        <v>20373508</v>
      </c>
      <c r="D13" s="222">
        <f>'[2]Summary All'!$C13</f>
        <v>84539.273449999993</v>
      </c>
      <c r="E13" s="222">
        <f>'[3]Summary All'!$C13</f>
        <v>3053603.9112750003</v>
      </c>
      <c r="F13" s="222">
        <f>'[4]Summary All'!$C13</f>
        <v>25490.785450000003</v>
      </c>
      <c r="G13" s="222">
        <f>'[5]Summary All'!$C13</f>
        <v>104394.405</v>
      </c>
      <c r="I13" s="228">
        <f>D13/$C$13</f>
        <v>4.1494706483537341E-3</v>
      </c>
      <c r="J13" s="228">
        <f>E13/$C$13</f>
        <v>0.14988110595755039</v>
      </c>
      <c r="K13" s="228">
        <f>F13/$C$13</f>
        <v>1.2511731141244798E-3</v>
      </c>
      <c r="L13" s="228">
        <f>G13/$C$13</f>
        <v>5.1240269962345214E-3</v>
      </c>
    </row>
    <row r="14" spans="1:12" ht="13.5" x14ac:dyDescent="0.25">
      <c r="B14" s="221" t="s">
        <v>42</v>
      </c>
      <c r="C14" s="225">
        <f>'[2]Sum Prov.'!$D$8</f>
        <v>173275374.35903537</v>
      </c>
      <c r="D14" s="222">
        <f>'[2]Summary All'!$C14</f>
        <v>4041601.6166035999</v>
      </c>
      <c r="E14" s="222">
        <f>'[3]Summary All'!$C14</f>
        <v>8678555.0041300021</v>
      </c>
      <c r="F14" s="222">
        <f>'[4]Summary All'!$C14</f>
        <v>124178953.40845141</v>
      </c>
      <c r="G14" s="222">
        <f>'[5]Summary All'!$C14</f>
        <v>547859.77147966146</v>
      </c>
      <c r="I14" s="228">
        <f>D14/$C$14</f>
        <v>2.3324731696895348E-2</v>
      </c>
      <c r="J14" s="228">
        <f>E14/$C$14</f>
        <v>5.0085334031064306E-2</v>
      </c>
      <c r="K14" s="228">
        <f>F14/$C$14</f>
        <v>0.71665667362025898</v>
      </c>
      <c r="L14" s="228">
        <f>G14/$C$14</f>
        <v>3.1617866849588689E-3</v>
      </c>
    </row>
    <row r="15" spans="1:12" s="227" customFormat="1" ht="13.5" x14ac:dyDescent="0.25">
      <c r="B15" s="223" t="s">
        <v>43</v>
      </c>
      <c r="C15" s="223"/>
      <c r="D15" s="226">
        <f>'[2]Summary All'!$C15</f>
        <v>316197.56251239998</v>
      </c>
      <c r="E15" s="226">
        <f>'[3]Summary All'!$C15</f>
        <v>2929256.0401500002</v>
      </c>
      <c r="F15" s="226">
        <f>'[4]Summary All'!$C15</f>
        <v>75965.717669400008</v>
      </c>
      <c r="G15" s="226">
        <f>'[5]Summary All'!$C15</f>
        <v>364643.66671160003</v>
      </c>
    </row>
    <row r="16" spans="1:12" s="227" customFormat="1" ht="13.5" x14ac:dyDescent="0.25">
      <c r="B16" s="223" t="s">
        <v>27</v>
      </c>
      <c r="C16" s="223"/>
      <c r="D16" s="226">
        <f>'[2]Summary All'!$C16</f>
        <v>385120.56559120002</v>
      </c>
      <c r="E16" s="226">
        <f>'[3]Summary All'!$C16</f>
        <v>2804856.3172000004</v>
      </c>
      <c r="F16" s="226">
        <f>'[4]Summary All'!$C16</f>
        <v>374495.5944820001</v>
      </c>
      <c r="G16" s="226">
        <f>'[5]Summary All'!$C16</f>
        <v>183216.1047680614</v>
      </c>
    </row>
    <row r="17" spans="2:12" s="227" customFormat="1" ht="13.5" x14ac:dyDescent="0.25">
      <c r="B17" s="223" t="s">
        <v>44</v>
      </c>
      <c r="C17" s="223"/>
      <c r="D17" s="226">
        <f>'[2]Summary All'!$C17</f>
        <v>3340283.4885</v>
      </c>
      <c r="E17" s="226">
        <f>'[3]Summary All'!$C17</f>
        <v>2944442.6467800001</v>
      </c>
      <c r="F17" s="226">
        <f>'[4]Summary All'!$C17</f>
        <v>123728492.09630001</v>
      </c>
      <c r="G17" s="226">
        <f>'[5]Summary All'!$C17</f>
        <v>0</v>
      </c>
    </row>
    <row r="18" spans="2:12" ht="13.5" x14ac:dyDescent="0.25">
      <c r="B18" s="221" t="s">
        <v>40</v>
      </c>
      <c r="C18" s="224">
        <f>SUM(C13:C14)</f>
        <v>193648882.35903537</v>
      </c>
      <c r="D18" s="224">
        <f>SUM(D13:D14)</f>
        <v>4126140.8900536001</v>
      </c>
      <c r="E18" s="224">
        <f>SUM(E13:E14)</f>
        <v>11732158.915405001</v>
      </c>
      <c r="F18" s="224">
        <f>SUM(F13:F14)</f>
        <v>124204444.1939014</v>
      </c>
      <c r="G18" s="224">
        <f>SUM(G13:G14)</f>
        <v>652254.17647966149</v>
      </c>
      <c r="I18" s="230">
        <f>D18/$C$18</f>
        <v>2.1307331288406377E-2</v>
      </c>
      <c r="J18" s="230">
        <f>E18/$C$18</f>
        <v>6.0584697275210458E-2</v>
      </c>
      <c r="K18" s="230">
        <f>F18/$C$18</f>
        <v>0.64138993564455349</v>
      </c>
      <c r="L18" s="230">
        <f>G18/$C$18</f>
        <v>3.3682310402925403E-3</v>
      </c>
    </row>
    <row r="20" spans="2:12" s="220" customFormat="1" ht="11.25" x14ac:dyDescent="0.2">
      <c r="B20" s="220" t="s">
        <v>31</v>
      </c>
      <c r="D20" s="220" t="s">
        <v>40</v>
      </c>
    </row>
    <row r="21" spans="2:12" ht="13.5" x14ac:dyDescent="0.25">
      <c r="B21" s="221" t="s">
        <v>41</v>
      </c>
      <c r="C21" s="225">
        <f>[2]DBE!$D$9</f>
        <v>21366832</v>
      </c>
      <c r="D21" s="222">
        <f>'[2]Summary All'!$C21</f>
        <v>92852.048100000015</v>
      </c>
      <c r="E21" s="222">
        <f>'[3]Summary All'!$C21</f>
        <v>3286252.3587400001</v>
      </c>
      <c r="F21" s="222">
        <f>'[4]Summary All'!$C21</f>
        <v>27297.010800000004</v>
      </c>
      <c r="G21" s="222">
        <f>'[5]Summary All'!$C21</f>
        <v>134981.72500000001</v>
      </c>
      <c r="I21" s="228">
        <f>D21/$C$21</f>
        <v>4.345616051083287E-3</v>
      </c>
      <c r="J21" s="228">
        <f>E21/$C$21</f>
        <v>0.1538015723968813</v>
      </c>
      <c r="K21" s="228">
        <f>F21/$C$21</f>
        <v>1.2775413219891468E-3</v>
      </c>
      <c r="L21" s="228">
        <f>G21/$C$21</f>
        <v>6.3173485428256286E-3</v>
      </c>
    </row>
    <row r="22" spans="2:12" ht="13.5" x14ac:dyDescent="0.25">
      <c r="B22" s="221" t="s">
        <v>42</v>
      </c>
      <c r="C22" s="225">
        <f>'[2]Sum Prov.'!$D$9</f>
        <v>182973929.84666136</v>
      </c>
      <c r="D22" s="222">
        <f>'[2]Summary All'!$C22</f>
        <v>4513160.5946711479</v>
      </c>
      <c r="E22" s="222">
        <f>'[3]Summary All'!$C22</f>
        <v>9178115.5005497001</v>
      </c>
      <c r="F22" s="222">
        <f>'[4]Summary All'!$C22</f>
        <v>131468164.78243703</v>
      </c>
      <c r="G22" s="222">
        <f>'[5]Summary All'!$C22</f>
        <v>573646.98229271919</v>
      </c>
      <c r="I22" s="228">
        <f>D22/$C$22</f>
        <v>2.4665593609173374E-2</v>
      </c>
      <c r="J22" s="228">
        <f>E22/$C$22</f>
        <v>5.0160782512794509E-2</v>
      </c>
      <c r="K22" s="228">
        <f>F22/$C$22</f>
        <v>0.71850763052754019</v>
      </c>
      <c r="L22" s="228">
        <f>G22/$C$22</f>
        <v>3.1351295934533173E-3</v>
      </c>
    </row>
    <row r="23" spans="2:12" s="227" customFormat="1" ht="13.5" x14ac:dyDescent="0.25">
      <c r="B23" s="223" t="s">
        <v>43</v>
      </c>
      <c r="C23" s="223"/>
      <c r="D23" s="226">
        <f>'[2]Summary All'!$C23</f>
        <v>350479.39056873211</v>
      </c>
      <c r="E23" s="226">
        <f>'[3]Summary All'!$C23</f>
        <v>3107785.0709504997</v>
      </c>
      <c r="F23" s="226">
        <f>'[4]Summary All'!$C23</f>
        <v>306354.303697742</v>
      </c>
      <c r="G23" s="226">
        <f>'[5]Summary All'!$C23</f>
        <v>384339.88024208805</v>
      </c>
    </row>
    <row r="24" spans="2:12" s="227" customFormat="1" ht="13.5" x14ac:dyDescent="0.25">
      <c r="B24" s="223" t="s">
        <v>27</v>
      </c>
      <c r="C24" s="223"/>
      <c r="D24" s="226">
        <f>'[2]Summary All'!$C24</f>
        <v>406355.8685524161</v>
      </c>
      <c r="E24" s="226">
        <f>'[3]Summary All'!$C24</f>
        <v>2958673.0041452004</v>
      </c>
      <c r="F24" s="226">
        <f>'[4]Summary All'!$C24</f>
        <v>396435.30616426002</v>
      </c>
      <c r="G24" s="226">
        <f>'[5]Summary All'!$C24</f>
        <v>189307.10205063116</v>
      </c>
    </row>
    <row r="25" spans="2:12" s="227" customFormat="1" ht="13.5" x14ac:dyDescent="0.25">
      <c r="B25" s="223" t="s">
        <v>44</v>
      </c>
      <c r="C25" s="223"/>
      <c r="D25" s="226">
        <f>'[2]Summary All'!$C25</f>
        <v>3756325.33555</v>
      </c>
      <c r="E25" s="226">
        <f>'[3]Summary All'!$C25</f>
        <v>3111657.425454</v>
      </c>
      <c r="F25" s="226">
        <f>'[4]Summary All'!$C25</f>
        <v>130765375.17257503</v>
      </c>
      <c r="G25" s="226">
        <f>'[5]Summary All'!$C25</f>
        <v>0</v>
      </c>
    </row>
    <row r="26" spans="2:12" ht="13.5" x14ac:dyDescent="0.25">
      <c r="B26" s="221" t="s">
        <v>40</v>
      </c>
      <c r="C26" s="224">
        <f>SUM(C21:C22)</f>
        <v>204340761.84666136</v>
      </c>
      <c r="D26" s="224">
        <f>SUM(D21:D22)</f>
        <v>4606012.6427711481</v>
      </c>
      <c r="E26" s="224">
        <f>SUM(E21:E22)</f>
        <v>12464367.8592897</v>
      </c>
      <c r="F26" s="224">
        <f>SUM(F21:F22)</f>
        <v>131495461.79323703</v>
      </c>
      <c r="G26" s="224">
        <f>SUM(G21:G22)</f>
        <v>708628.70729271916</v>
      </c>
      <c r="I26" s="230">
        <f>D26/$C$26</f>
        <v>2.254084109869146E-2</v>
      </c>
      <c r="J26" s="230">
        <f>E26/$C$26</f>
        <v>6.099795139573299E-2</v>
      </c>
      <c r="K26" s="230">
        <f>F26/$C$26</f>
        <v>0.64351067601437295</v>
      </c>
      <c r="L26" s="230">
        <f>G26/$C$26</f>
        <v>3.4678773872071533E-3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AL89"/>
  <sheetViews>
    <sheetView zoomScaleNormal="100" workbookViewId="0">
      <pane xSplit="3" ySplit="2" topLeftCell="D3" activePane="bottomRight" state="frozen"/>
      <selection activeCell="E8" sqref="E8"/>
      <selection pane="topRight" activeCell="E8" sqref="E8"/>
      <selection pane="bottomLeft" activeCell="E8" sqref="E8"/>
      <selection pane="bottomRight" activeCell="E9" sqref="E9"/>
    </sheetView>
  </sheetViews>
  <sheetFormatPr defaultRowHeight="12.75" outlineLevelRow="2" outlineLevelCol="1" x14ac:dyDescent="0.2"/>
  <cols>
    <col min="1" max="1" width="3.28515625" customWidth="1"/>
    <col min="2" max="2" width="20.42578125" style="1" customWidth="1"/>
    <col min="3" max="3" width="2.140625" customWidth="1"/>
    <col min="4" max="4" width="21.5703125" style="2" customWidth="1" outlineLevel="1"/>
    <col min="5" max="5" width="21" style="2" customWidth="1" outlineLevel="1"/>
    <col min="6" max="6" width="20.140625" style="2" customWidth="1" outlineLevel="1"/>
    <col min="7" max="7" width="20.28515625" style="2" customWidth="1" outlineLevel="1"/>
    <col min="8" max="9" width="18.85546875" style="2" customWidth="1" outlineLevel="1"/>
    <col min="10" max="13" width="20.85546875" style="2" customWidth="1" outlineLevel="1"/>
    <col min="14" max="14" width="15.7109375" style="31" customWidth="1" outlineLevel="1"/>
    <col min="15" max="15" width="15.7109375" style="2" customWidth="1" outlineLevel="1"/>
    <col min="16" max="16" width="16.85546875" style="2" customWidth="1" outlineLevel="1"/>
    <col min="17" max="23" width="15.7109375" style="2" customWidth="1" outlineLevel="1"/>
    <col min="24" max="24" width="3.42578125" style="190" customWidth="1"/>
    <col min="25" max="30" width="15.7109375" style="2" customWidth="1" outlineLevel="1"/>
    <col min="31" max="34" width="15.7109375" customWidth="1" outlineLevel="1"/>
    <col min="35" max="35" width="4.5703125" customWidth="1" outlineLevel="1"/>
    <col min="36" max="36" width="16.7109375" customWidth="1"/>
    <col min="37" max="37" width="14.5703125" customWidth="1"/>
  </cols>
  <sheetData>
    <row r="1" spans="1:35" s="237" customFormat="1" ht="21" thickBot="1" x14ac:dyDescent="0.35">
      <c r="B1" s="240" t="s">
        <v>58</v>
      </c>
      <c r="X1" s="238"/>
      <c r="AI1" s="246"/>
    </row>
    <row r="2" spans="1:35" s="49" customFormat="1" ht="20.25" x14ac:dyDescent="0.3">
      <c r="A2" s="248"/>
      <c r="B2" s="249"/>
      <c r="C2" s="247"/>
      <c r="D2" s="247" t="s">
        <v>56</v>
      </c>
      <c r="E2" s="247"/>
      <c r="F2" s="247"/>
      <c r="G2" s="247"/>
      <c r="H2" s="247"/>
      <c r="I2" s="247"/>
      <c r="J2" s="247"/>
      <c r="K2" s="247"/>
      <c r="L2" s="247"/>
      <c r="M2" s="247"/>
      <c r="N2" s="50"/>
      <c r="O2" s="250"/>
      <c r="P2" s="250"/>
      <c r="Q2" s="250"/>
      <c r="R2" s="250"/>
      <c r="S2" s="250"/>
      <c r="T2" s="250"/>
      <c r="U2" s="250"/>
      <c r="V2" s="250"/>
      <c r="W2" s="250"/>
      <c r="X2" s="100"/>
      <c r="Y2" s="250"/>
      <c r="Z2" s="250"/>
      <c r="AA2" s="250"/>
      <c r="AB2" s="250"/>
      <c r="AC2" s="250"/>
      <c r="AD2" s="250"/>
      <c r="AE2" s="250"/>
      <c r="AF2" s="247"/>
      <c r="AG2" s="247"/>
      <c r="AH2" s="247"/>
      <c r="AI2" s="245"/>
    </row>
    <row r="3" spans="1:35" ht="21" thickBot="1" x14ac:dyDescent="0.35">
      <c r="B3" s="3"/>
      <c r="M3" s="247"/>
      <c r="N3" s="189"/>
      <c r="X3" s="100"/>
      <c r="AH3" s="31"/>
      <c r="AI3" s="190"/>
    </row>
    <row r="4" spans="1:35" s="268" customFormat="1" ht="18" x14ac:dyDescent="0.2">
      <c r="B4" s="269" t="s">
        <v>1</v>
      </c>
      <c r="D4" s="270"/>
      <c r="E4" s="271"/>
      <c r="F4" s="271"/>
      <c r="G4" s="271"/>
      <c r="H4" s="271"/>
      <c r="I4" s="271"/>
      <c r="J4" s="271"/>
      <c r="K4" s="271"/>
      <c r="L4" s="271"/>
      <c r="M4" s="261"/>
      <c r="N4" s="271"/>
      <c r="O4" s="271"/>
      <c r="P4" s="271"/>
      <c r="Q4" s="271"/>
      <c r="R4" s="271"/>
      <c r="S4" s="271"/>
      <c r="T4" s="271"/>
      <c r="U4" s="271"/>
      <c r="V4" s="271"/>
      <c r="W4" s="271"/>
      <c r="X4" s="296"/>
      <c r="Y4" s="271"/>
      <c r="Z4" s="271"/>
      <c r="AA4" s="271"/>
      <c r="AB4" s="271"/>
      <c r="AC4" s="271"/>
      <c r="AD4" s="271"/>
      <c r="AE4" s="271"/>
      <c r="AF4" s="271"/>
      <c r="AG4" s="271"/>
      <c r="AH4" s="271"/>
      <c r="AI4" s="272"/>
    </row>
    <row r="5" spans="1:35" s="273" customFormat="1" ht="18" outlineLevel="1" x14ac:dyDescent="0.2">
      <c r="B5" s="274" t="s">
        <v>0</v>
      </c>
      <c r="D5" s="275"/>
      <c r="E5" s="275"/>
      <c r="F5" s="275"/>
      <c r="G5" s="275"/>
      <c r="H5" s="275"/>
      <c r="I5" s="275"/>
      <c r="J5" s="275"/>
      <c r="K5" s="275"/>
      <c r="L5" s="275"/>
      <c r="M5" s="261"/>
      <c r="N5" s="275"/>
      <c r="O5" s="275"/>
      <c r="P5" s="275"/>
      <c r="Q5" s="275"/>
      <c r="R5" s="275"/>
      <c r="S5" s="275"/>
      <c r="T5" s="275"/>
      <c r="U5" s="275"/>
      <c r="V5" s="275"/>
      <c r="W5" s="275"/>
      <c r="X5" s="296"/>
      <c r="Y5" s="275"/>
      <c r="Z5" s="275"/>
      <c r="AA5" s="275"/>
      <c r="AB5" s="275"/>
      <c r="AC5" s="275"/>
      <c r="AD5" s="275"/>
      <c r="AE5" s="275"/>
      <c r="AF5" s="275"/>
      <c r="AG5" s="275"/>
      <c r="AH5" s="275"/>
      <c r="AI5" s="276"/>
    </row>
    <row r="6" spans="1:35" s="283" customFormat="1" ht="18.75" outlineLevel="2" thickBot="1" x14ac:dyDescent="0.25">
      <c r="A6" s="277"/>
      <c r="B6" s="278" t="s">
        <v>7</v>
      </c>
      <c r="C6" s="277"/>
      <c r="D6" s="277"/>
      <c r="E6" s="277"/>
      <c r="F6" s="279"/>
      <c r="G6" s="280"/>
      <c r="H6" s="280"/>
      <c r="I6" s="280"/>
      <c r="J6" s="280"/>
      <c r="K6" s="280"/>
      <c r="L6" s="280"/>
      <c r="M6" s="261"/>
      <c r="N6" s="280"/>
      <c r="O6" s="281"/>
      <c r="P6" s="281"/>
      <c r="Q6" s="281"/>
      <c r="R6" s="281"/>
      <c r="S6" s="281"/>
      <c r="T6" s="281"/>
      <c r="U6" s="281"/>
      <c r="V6" s="281"/>
      <c r="W6" s="281"/>
      <c r="X6" s="296"/>
      <c r="Y6" s="281"/>
      <c r="Z6" s="281"/>
      <c r="AA6" s="281"/>
      <c r="AB6" s="281"/>
      <c r="AC6" s="281"/>
      <c r="AD6" s="281"/>
      <c r="AE6" s="281"/>
      <c r="AF6" s="281"/>
      <c r="AG6" s="281"/>
      <c r="AH6" s="281"/>
      <c r="AI6" s="282"/>
    </row>
    <row r="7" spans="1:35" s="286" customFormat="1" ht="22.5" outlineLevel="2" x14ac:dyDescent="0.2">
      <c r="A7" s="268"/>
      <c r="B7" s="269" t="s">
        <v>57</v>
      </c>
      <c r="C7" s="268"/>
      <c r="D7" s="270"/>
      <c r="E7" s="271"/>
      <c r="F7" s="271"/>
      <c r="G7" s="271"/>
      <c r="H7" s="271"/>
      <c r="I7" s="271"/>
      <c r="J7" s="271"/>
      <c r="K7" s="271"/>
      <c r="L7" s="271"/>
      <c r="M7" s="261"/>
      <c r="N7" s="271"/>
      <c r="O7" s="284"/>
      <c r="P7" s="284"/>
      <c r="Q7" s="284"/>
      <c r="R7" s="284"/>
      <c r="S7" s="284"/>
      <c r="T7" s="284"/>
      <c r="U7" s="284"/>
      <c r="V7" s="284"/>
      <c r="W7" s="284"/>
      <c r="X7" s="296"/>
      <c r="Y7" s="284"/>
      <c r="Z7" s="284"/>
      <c r="AA7" s="284"/>
      <c r="AB7" s="284"/>
      <c r="AC7" s="284"/>
      <c r="AD7" s="284"/>
      <c r="AE7" s="284"/>
      <c r="AF7" s="284"/>
      <c r="AG7" s="284"/>
      <c r="AH7" s="284"/>
      <c r="AI7" s="285"/>
    </row>
    <row r="8" spans="1:35" s="286" customFormat="1" ht="18" outlineLevel="2" x14ac:dyDescent="0.2">
      <c r="A8" s="287"/>
      <c r="B8" s="288" t="s">
        <v>0</v>
      </c>
      <c r="C8" s="402"/>
      <c r="D8" s="289"/>
      <c r="E8" s="290"/>
      <c r="F8" s="290"/>
      <c r="G8" s="290"/>
      <c r="H8" s="290"/>
      <c r="I8" s="290"/>
      <c r="J8" s="290"/>
      <c r="K8" s="290"/>
      <c r="L8" s="290"/>
      <c r="M8" s="261"/>
      <c r="N8" s="290"/>
      <c r="O8" s="284"/>
      <c r="P8" s="284"/>
      <c r="Q8" s="284"/>
      <c r="R8" s="284"/>
      <c r="S8" s="284"/>
      <c r="T8" s="284"/>
      <c r="U8" s="284"/>
      <c r="V8" s="284"/>
      <c r="W8" s="284"/>
      <c r="X8" s="296"/>
      <c r="Y8" s="284"/>
      <c r="Z8" s="284"/>
      <c r="AA8" s="284"/>
      <c r="AB8" s="284"/>
      <c r="AC8" s="284"/>
      <c r="AD8" s="284"/>
      <c r="AE8" s="284"/>
      <c r="AF8" s="284"/>
      <c r="AG8" s="284"/>
      <c r="AH8" s="284"/>
      <c r="AI8" s="285"/>
    </row>
    <row r="9" spans="1:35" s="286" customFormat="1" ht="18" outlineLevel="2" x14ac:dyDescent="0.2">
      <c r="B9" s="291" t="s">
        <v>7</v>
      </c>
      <c r="D9" s="292"/>
      <c r="E9" s="284"/>
      <c r="F9" s="284"/>
      <c r="G9" s="284"/>
      <c r="H9" s="284"/>
      <c r="I9" s="284"/>
      <c r="J9" s="284"/>
      <c r="K9" s="284"/>
      <c r="L9" s="284"/>
      <c r="M9" s="261"/>
      <c r="N9" s="284"/>
      <c r="O9" s="284"/>
      <c r="P9" s="284"/>
      <c r="Q9" s="284"/>
      <c r="R9" s="284"/>
      <c r="S9" s="284"/>
      <c r="T9" s="284"/>
      <c r="U9" s="284"/>
      <c r="V9" s="284"/>
      <c r="W9" s="284"/>
      <c r="X9" s="296"/>
      <c r="Y9" s="284"/>
      <c r="Z9" s="284"/>
      <c r="AA9" s="284"/>
      <c r="AB9" s="284"/>
      <c r="AC9" s="284"/>
      <c r="AD9" s="284"/>
      <c r="AE9" s="284"/>
      <c r="AF9" s="284"/>
      <c r="AG9" s="284"/>
      <c r="AH9" s="284"/>
      <c r="AI9" s="285"/>
    </row>
    <row r="10" spans="1:35" s="293" customFormat="1" ht="18.75" thickBot="1" x14ac:dyDescent="0.25">
      <c r="B10" s="294"/>
      <c r="D10" s="295"/>
      <c r="E10" s="295"/>
      <c r="F10" s="295"/>
      <c r="G10" s="295"/>
      <c r="H10" s="295"/>
      <c r="I10" s="295"/>
      <c r="J10" s="295"/>
      <c r="K10" s="295"/>
      <c r="L10" s="295"/>
      <c r="M10" s="261"/>
      <c r="N10" s="295"/>
      <c r="O10" s="295"/>
      <c r="P10" s="295"/>
      <c r="Q10" s="295"/>
      <c r="R10" s="295"/>
      <c r="S10" s="295"/>
      <c r="T10" s="295"/>
      <c r="U10" s="295"/>
      <c r="V10" s="295"/>
      <c r="W10" s="295"/>
      <c r="X10" s="296"/>
      <c r="Y10" s="295"/>
      <c r="Z10" s="295"/>
      <c r="AA10" s="295"/>
      <c r="AB10" s="295"/>
      <c r="AC10" s="295"/>
      <c r="AD10" s="295"/>
      <c r="AE10" s="295"/>
      <c r="AF10" s="295"/>
      <c r="AG10" s="295"/>
      <c r="AH10" s="295"/>
      <c r="AI10" s="296"/>
    </row>
    <row r="11" spans="1:35" s="297" customFormat="1" ht="18" x14ac:dyDescent="0.2">
      <c r="B11" s="298" t="s">
        <v>2</v>
      </c>
      <c r="D11" s="251"/>
      <c r="E11" s="299"/>
      <c r="F11" s="299"/>
      <c r="G11" s="299"/>
      <c r="H11" s="299"/>
      <c r="I11" s="299"/>
      <c r="J11" s="299"/>
      <c r="K11" s="299"/>
      <c r="L11" s="299"/>
      <c r="M11" s="261"/>
      <c r="N11" s="299"/>
      <c r="O11" s="251"/>
      <c r="P11" s="251"/>
      <c r="Q11" s="251"/>
      <c r="R11" s="251"/>
      <c r="S11" s="251"/>
      <c r="T11" s="251"/>
      <c r="U11" s="251"/>
      <c r="V11" s="251"/>
      <c r="W11" s="251"/>
      <c r="X11" s="296"/>
      <c r="Y11" s="251"/>
      <c r="Z11" s="251"/>
      <c r="AA11" s="251"/>
      <c r="AB11" s="251"/>
      <c r="AC11" s="251"/>
      <c r="AD11" s="251"/>
      <c r="AE11" s="299"/>
      <c r="AF11" s="299"/>
      <c r="AG11" s="299"/>
      <c r="AH11" s="299"/>
      <c r="AI11" s="300"/>
    </row>
    <row r="12" spans="1:35" s="301" customFormat="1" ht="18" outlineLevel="1" x14ac:dyDescent="0.2">
      <c r="B12" s="302" t="s">
        <v>0</v>
      </c>
      <c r="D12" s="303"/>
      <c r="E12" s="303"/>
      <c r="G12" s="303"/>
      <c r="H12" s="303"/>
      <c r="I12" s="303"/>
      <c r="J12" s="303"/>
      <c r="K12" s="303"/>
      <c r="L12" s="303"/>
      <c r="M12" s="261"/>
      <c r="N12" s="303"/>
      <c r="O12" s="303"/>
      <c r="P12" s="303"/>
      <c r="Q12" s="303"/>
      <c r="R12" s="303"/>
      <c r="S12" s="303"/>
      <c r="T12" s="303"/>
      <c r="U12" s="303"/>
      <c r="V12" s="303"/>
      <c r="W12" s="303"/>
      <c r="X12" s="296"/>
      <c r="Y12" s="303"/>
      <c r="Z12" s="303"/>
      <c r="AA12" s="303"/>
      <c r="AB12" s="303"/>
      <c r="AC12" s="303"/>
      <c r="AD12" s="303"/>
      <c r="AE12" s="303"/>
      <c r="AF12" s="303"/>
      <c r="AG12" s="303"/>
      <c r="AH12" s="303"/>
      <c r="AI12" s="304"/>
    </row>
    <row r="13" spans="1:35" s="305" customFormat="1" ht="18" outlineLevel="2" x14ac:dyDescent="0.2">
      <c r="B13" s="306" t="s">
        <v>7</v>
      </c>
      <c r="D13" s="307"/>
      <c r="E13" s="307"/>
      <c r="G13" s="307"/>
      <c r="H13" s="307"/>
      <c r="I13" s="307"/>
      <c r="J13" s="307"/>
      <c r="K13" s="307"/>
      <c r="L13" s="307"/>
      <c r="M13" s="261"/>
      <c r="N13" s="307"/>
      <c r="O13" s="307"/>
      <c r="P13" s="307"/>
      <c r="Q13" s="307"/>
      <c r="R13" s="307"/>
      <c r="S13" s="307"/>
      <c r="T13" s="307"/>
      <c r="U13" s="307"/>
      <c r="V13" s="307"/>
      <c r="W13" s="307"/>
      <c r="X13" s="296"/>
      <c r="Y13" s="307"/>
      <c r="Z13" s="307"/>
      <c r="AA13" s="307"/>
      <c r="AB13" s="307"/>
      <c r="AC13" s="307"/>
      <c r="AD13" s="307"/>
      <c r="AE13" s="307"/>
      <c r="AF13" s="307"/>
      <c r="AG13" s="307"/>
      <c r="AH13" s="307"/>
      <c r="AI13" s="285"/>
    </row>
    <row r="14" spans="1:35" s="308" customFormat="1" ht="12" thickBot="1" x14ac:dyDescent="0.25">
      <c r="B14" s="309"/>
      <c r="D14" s="296"/>
      <c r="E14" s="296"/>
      <c r="F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row>
    <row r="15" spans="1:35" s="310" customFormat="1" x14ac:dyDescent="0.2">
      <c r="B15" s="311" t="s">
        <v>3</v>
      </c>
      <c r="D15" s="252"/>
      <c r="E15" s="312"/>
      <c r="F15" s="312"/>
      <c r="G15" s="312"/>
      <c r="H15" s="312"/>
      <c r="I15" s="312"/>
      <c r="J15" s="312"/>
      <c r="K15" s="312"/>
      <c r="L15" s="312"/>
      <c r="M15" s="312"/>
      <c r="N15" s="312"/>
      <c r="O15" s="313"/>
      <c r="P15" s="314"/>
      <c r="Q15" s="314"/>
      <c r="R15" s="314"/>
      <c r="S15" s="314"/>
      <c r="T15" s="314"/>
      <c r="U15" s="314"/>
      <c r="V15" s="314"/>
      <c r="W15" s="315"/>
      <c r="X15" s="403"/>
      <c r="Y15" s="313"/>
      <c r="Z15" s="314"/>
      <c r="AA15" s="314"/>
      <c r="AB15" s="314"/>
      <c r="AC15" s="314"/>
      <c r="AD15" s="314"/>
      <c r="AE15" s="314"/>
      <c r="AF15" s="314"/>
      <c r="AG15" s="314"/>
      <c r="AH15" s="314"/>
      <c r="AI15" s="253"/>
    </row>
    <row r="16" spans="1:35" s="316" customFormat="1" ht="11.25" outlineLevel="1" x14ac:dyDescent="0.2">
      <c r="B16" s="317" t="s">
        <v>0</v>
      </c>
      <c r="D16" s="318"/>
      <c r="E16" s="318"/>
      <c r="F16" s="318"/>
      <c r="G16" s="318"/>
      <c r="M16" s="318"/>
      <c r="N16" s="318"/>
      <c r="O16" s="318"/>
      <c r="P16" s="318"/>
      <c r="Q16" s="318"/>
      <c r="R16" s="318"/>
      <c r="S16" s="318"/>
      <c r="T16" s="318"/>
      <c r="W16" s="318"/>
      <c r="X16" s="404"/>
      <c r="Y16" s="318"/>
      <c r="Z16" s="319"/>
      <c r="AA16" s="319"/>
      <c r="AB16" s="319"/>
      <c r="AC16" s="319"/>
      <c r="AD16" s="320"/>
      <c r="AE16" s="320"/>
      <c r="AF16" s="320"/>
      <c r="AG16" s="320"/>
      <c r="AH16" s="320"/>
      <c r="AI16" s="321"/>
    </row>
    <row r="17" spans="1:37" s="316" customFormat="1" ht="11.25" outlineLevel="2" x14ac:dyDescent="0.2">
      <c r="B17" s="317" t="s">
        <v>7</v>
      </c>
      <c r="D17" s="318"/>
      <c r="E17" s="318"/>
      <c r="F17" s="318"/>
      <c r="G17" s="318"/>
      <c r="M17" s="318"/>
      <c r="N17" s="318"/>
      <c r="O17" s="318"/>
      <c r="P17" s="318"/>
      <c r="Q17" s="318"/>
      <c r="R17" s="318"/>
      <c r="S17" s="318"/>
      <c r="T17" s="318"/>
      <c r="U17" s="318"/>
      <c r="V17" s="318"/>
      <c r="W17" s="318"/>
      <c r="X17" s="404"/>
      <c r="Y17" s="318"/>
      <c r="Z17" s="318"/>
      <c r="AA17" s="318"/>
      <c r="AB17" s="318"/>
      <c r="AC17" s="318"/>
      <c r="AD17" s="318"/>
      <c r="AE17" s="318"/>
      <c r="AF17" s="318"/>
      <c r="AG17" s="318"/>
      <c r="AH17" s="318"/>
      <c r="AI17" s="322"/>
    </row>
    <row r="18" spans="1:37" s="323" customFormat="1" ht="12" thickBot="1" x14ac:dyDescent="0.25">
      <c r="B18" s="324"/>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6"/>
    </row>
    <row r="19" spans="1:37" s="327" customFormat="1" ht="11.25" x14ac:dyDescent="0.2">
      <c r="B19" s="328" t="s">
        <v>24</v>
      </c>
      <c r="D19" s="329"/>
      <c r="E19" s="488"/>
      <c r="F19" s="489"/>
      <c r="G19" s="330"/>
      <c r="H19" s="329"/>
      <c r="I19" s="329"/>
      <c r="J19" s="329"/>
      <c r="K19" s="329"/>
      <c r="L19" s="331"/>
      <c r="O19" s="329"/>
      <c r="P19" s="330"/>
      <c r="Q19" s="329"/>
      <c r="R19" s="329"/>
      <c r="S19" s="329"/>
      <c r="T19" s="329"/>
      <c r="U19" s="329"/>
      <c r="V19" s="329"/>
      <c r="W19" s="329"/>
      <c r="X19" s="332"/>
      <c r="Y19" s="329"/>
      <c r="Z19" s="329"/>
      <c r="AA19" s="329"/>
      <c r="AB19" s="329"/>
      <c r="AC19" s="329"/>
      <c r="AD19" s="329"/>
      <c r="AE19" s="329"/>
      <c r="AF19" s="488"/>
      <c r="AG19" s="489"/>
      <c r="AH19" s="329"/>
      <c r="AI19" s="332"/>
      <c r="AJ19" s="329"/>
      <c r="AK19" s="329"/>
    </row>
    <row r="20" spans="1:37" s="333" customFormat="1" ht="11.25" outlineLevel="1" x14ac:dyDescent="0.2">
      <c r="B20" s="334" t="s">
        <v>0</v>
      </c>
      <c r="D20" s="319"/>
      <c r="E20" s="319"/>
      <c r="F20" s="319"/>
      <c r="G20" s="319"/>
      <c r="H20" s="319"/>
      <c r="I20" s="319"/>
      <c r="J20" s="319"/>
      <c r="K20" s="319"/>
      <c r="L20" s="319"/>
      <c r="M20" s="319"/>
      <c r="N20" s="319"/>
      <c r="O20" s="319"/>
      <c r="P20" s="319"/>
      <c r="Q20" s="319"/>
      <c r="R20" s="319"/>
      <c r="S20" s="319"/>
      <c r="T20" s="319"/>
      <c r="U20" s="319"/>
      <c r="V20" s="319"/>
      <c r="W20" s="319"/>
      <c r="X20" s="335"/>
      <c r="Y20" s="319"/>
      <c r="Z20" s="319"/>
      <c r="AA20" s="319"/>
      <c r="AB20" s="319"/>
      <c r="AC20" s="319"/>
      <c r="AD20" s="319"/>
      <c r="AE20" s="319"/>
      <c r="AF20" s="319"/>
      <c r="AG20" s="319"/>
      <c r="AH20" s="319"/>
      <c r="AI20" s="335"/>
      <c r="AJ20" s="319"/>
      <c r="AK20" s="319"/>
    </row>
    <row r="21" spans="1:37" s="333" customFormat="1" ht="12" outlineLevel="2" thickBot="1" x14ac:dyDescent="0.25">
      <c r="B21" s="334" t="s">
        <v>7</v>
      </c>
      <c r="D21" s="319"/>
      <c r="E21" s="319"/>
      <c r="F21" s="319"/>
      <c r="G21" s="319"/>
      <c r="H21" s="319"/>
      <c r="I21" s="319"/>
      <c r="J21" s="319"/>
      <c r="K21" s="319"/>
      <c r="L21" s="319"/>
      <c r="M21" s="319"/>
      <c r="N21" s="319"/>
      <c r="O21" s="319"/>
      <c r="P21" s="319"/>
      <c r="Q21" s="319"/>
      <c r="R21" s="319"/>
      <c r="S21" s="319"/>
      <c r="T21" s="319"/>
      <c r="U21" s="319"/>
      <c r="V21" s="319"/>
      <c r="W21" s="319"/>
      <c r="X21" s="335"/>
      <c r="Y21" s="319"/>
      <c r="Z21" s="319"/>
      <c r="AA21" s="319"/>
      <c r="AB21" s="319"/>
      <c r="AC21" s="319"/>
      <c r="AD21" s="319"/>
      <c r="AE21" s="319"/>
      <c r="AF21" s="336"/>
      <c r="AG21" s="336"/>
      <c r="AH21" s="336"/>
      <c r="AI21" s="337"/>
      <c r="AJ21" s="336"/>
      <c r="AK21" s="336"/>
    </row>
    <row r="22" spans="1:37" s="293" customFormat="1" ht="22.5" x14ac:dyDescent="0.2">
      <c r="A22" s="338"/>
      <c r="B22" s="339" t="s">
        <v>4</v>
      </c>
      <c r="C22" s="338"/>
      <c r="D22" s="340"/>
      <c r="E22" s="340"/>
      <c r="F22" s="340"/>
      <c r="G22" s="340"/>
      <c r="H22" s="340"/>
      <c r="I22" s="340"/>
      <c r="J22" s="340"/>
      <c r="K22" s="340"/>
      <c r="L22" s="340"/>
      <c r="M22" s="340"/>
      <c r="N22" s="340" t="s">
        <v>108</v>
      </c>
      <c r="O22" s="340"/>
      <c r="P22" s="340"/>
      <c r="Q22" s="340"/>
      <c r="X22" s="296"/>
      <c r="AI22" s="308"/>
    </row>
    <row r="23" spans="1:37" s="341" customFormat="1" ht="11.25" outlineLevel="1" x14ac:dyDescent="0.2">
      <c r="B23" s="342" t="s">
        <v>0</v>
      </c>
      <c r="D23" s="343"/>
      <c r="E23" s="343"/>
      <c r="F23" s="343"/>
      <c r="G23" s="343"/>
      <c r="H23" s="343"/>
      <c r="I23" s="343"/>
      <c r="J23" s="343"/>
      <c r="K23" s="343"/>
      <c r="L23" s="343"/>
      <c r="M23" s="343"/>
      <c r="N23" s="343"/>
      <c r="O23" s="343"/>
      <c r="P23" s="343"/>
      <c r="Q23" s="343"/>
      <c r="R23" s="343"/>
      <c r="S23" s="343"/>
      <c r="T23" s="343"/>
      <c r="U23" s="343"/>
      <c r="V23" s="343"/>
      <c r="X23" s="344"/>
      <c r="Y23" s="343"/>
      <c r="Z23" s="343"/>
      <c r="AA23" s="343"/>
      <c r="AB23" s="343"/>
      <c r="AC23" s="343"/>
      <c r="AD23" s="343"/>
      <c r="AE23" s="343"/>
      <c r="AF23" s="343"/>
      <c r="AG23" s="343"/>
      <c r="AH23" s="343"/>
      <c r="AI23" s="344"/>
      <c r="AJ23" s="343"/>
      <c r="AK23" s="343"/>
    </row>
    <row r="24" spans="1:37" s="345" customFormat="1" ht="12" outlineLevel="2" thickBot="1" x14ac:dyDescent="0.25">
      <c r="B24" s="346" t="s">
        <v>7</v>
      </c>
      <c r="D24" s="347"/>
      <c r="E24" s="347"/>
      <c r="F24" s="347"/>
      <c r="G24" s="347"/>
      <c r="H24" s="347"/>
      <c r="I24" s="347"/>
      <c r="J24" s="347"/>
      <c r="K24" s="347"/>
      <c r="L24" s="347"/>
      <c r="M24" s="347"/>
      <c r="N24" s="347"/>
      <c r="O24" s="347"/>
      <c r="P24" s="347"/>
      <c r="Q24" s="347"/>
      <c r="R24" s="347"/>
      <c r="S24" s="347"/>
      <c r="T24" s="347"/>
      <c r="U24" s="347"/>
      <c r="V24" s="347"/>
      <c r="X24" s="405"/>
      <c r="Y24" s="348"/>
      <c r="Z24" s="347"/>
      <c r="AA24" s="347"/>
      <c r="AB24" s="347"/>
      <c r="AC24" s="347"/>
      <c r="AD24" s="347"/>
      <c r="AE24" s="347"/>
      <c r="AF24" s="347"/>
      <c r="AG24" s="347"/>
      <c r="AH24" s="347"/>
      <c r="AI24" s="349"/>
      <c r="AJ24" s="347"/>
      <c r="AK24" s="347"/>
    </row>
    <row r="25" spans="1:37" s="293" customFormat="1" ht="33.75" x14ac:dyDescent="0.2">
      <c r="A25" s="338"/>
      <c r="B25" s="339" t="s">
        <v>4</v>
      </c>
      <c r="C25" s="338"/>
      <c r="D25" s="340"/>
      <c r="E25" s="340"/>
      <c r="F25" s="340"/>
      <c r="G25" s="340"/>
      <c r="H25" s="340"/>
      <c r="I25" s="340"/>
      <c r="J25" s="340"/>
      <c r="K25" s="340"/>
      <c r="L25" s="340"/>
      <c r="M25" s="340"/>
      <c r="N25" s="340" t="s">
        <v>107</v>
      </c>
      <c r="O25" s="340"/>
      <c r="P25" s="340"/>
      <c r="Q25" s="340"/>
      <c r="X25" s="296"/>
      <c r="AI25" s="308"/>
    </row>
    <row r="26" spans="1:37" s="341" customFormat="1" ht="11.25" outlineLevel="1" x14ac:dyDescent="0.2">
      <c r="B26" s="342" t="s">
        <v>0</v>
      </c>
      <c r="D26" s="343"/>
      <c r="E26" s="343"/>
      <c r="F26" s="343"/>
      <c r="G26" s="343"/>
      <c r="H26" s="343"/>
      <c r="I26" s="343"/>
      <c r="J26" s="343"/>
      <c r="K26" s="343"/>
      <c r="L26" s="343"/>
      <c r="M26" s="343"/>
      <c r="N26" s="343"/>
      <c r="O26" s="343"/>
      <c r="P26" s="343"/>
      <c r="Q26" s="343"/>
      <c r="R26" s="343"/>
      <c r="S26" s="343"/>
      <c r="T26" s="343"/>
      <c r="U26" s="343"/>
      <c r="V26" s="343"/>
      <c r="X26" s="344"/>
      <c r="Y26" s="343"/>
      <c r="Z26" s="343"/>
      <c r="AA26" s="343"/>
      <c r="AB26" s="343"/>
      <c r="AC26" s="343"/>
      <c r="AD26" s="343"/>
      <c r="AE26" s="343"/>
      <c r="AF26" s="343"/>
      <c r="AG26" s="343"/>
      <c r="AH26" s="343"/>
      <c r="AI26" s="344"/>
      <c r="AJ26" s="343"/>
      <c r="AK26" s="343"/>
    </row>
    <row r="27" spans="1:37" s="345" customFormat="1" ht="12" outlineLevel="2" thickBot="1" x14ac:dyDescent="0.25">
      <c r="B27" s="346" t="s">
        <v>7</v>
      </c>
      <c r="D27" s="347"/>
      <c r="E27" s="347"/>
      <c r="F27" s="347"/>
      <c r="G27" s="347"/>
      <c r="H27" s="347"/>
      <c r="I27" s="347"/>
      <c r="J27" s="347"/>
      <c r="K27" s="347"/>
      <c r="L27" s="347"/>
      <c r="M27" s="347"/>
      <c r="N27" s="347"/>
      <c r="O27" s="347"/>
      <c r="P27" s="347"/>
      <c r="Q27" s="347"/>
      <c r="R27" s="347"/>
      <c r="S27" s="347"/>
      <c r="T27" s="347"/>
      <c r="U27" s="347"/>
      <c r="V27" s="347"/>
      <c r="X27" s="405"/>
      <c r="Y27" s="348"/>
      <c r="Z27" s="347"/>
      <c r="AA27" s="347"/>
      <c r="AB27" s="347"/>
      <c r="AC27" s="347"/>
      <c r="AD27" s="347"/>
      <c r="AE27" s="347"/>
      <c r="AF27" s="347"/>
      <c r="AG27" s="347"/>
      <c r="AH27" s="347"/>
      <c r="AI27" s="349"/>
      <c r="AJ27" s="347"/>
      <c r="AK27" s="347"/>
    </row>
    <row r="28" spans="1:37" s="293" customFormat="1" ht="22.5" x14ac:dyDescent="0.2">
      <c r="A28" s="338"/>
      <c r="B28" s="339" t="s">
        <v>4</v>
      </c>
      <c r="C28" s="338"/>
      <c r="D28" s="340"/>
      <c r="E28" s="340"/>
      <c r="F28" s="340"/>
      <c r="G28" s="340"/>
      <c r="H28" s="340"/>
      <c r="I28" s="340"/>
      <c r="J28" s="340"/>
      <c r="K28" s="340"/>
      <c r="L28" s="340"/>
      <c r="M28" s="340"/>
      <c r="N28" s="340" t="s">
        <v>106</v>
      </c>
      <c r="O28" s="340"/>
      <c r="P28" s="340"/>
      <c r="Q28" s="340"/>
      <c r="X28" s="296"/>
      <c r="AI28" s="308"/>
    </row>
    <row r="29" spans="1:37" s="341" customFormat="1" ht="11.25" outlineLevel="1" x14ac:dyDescent="0.2">
      <c r="B29" s="342" t="s">
        <v>0</v>
      </c>
      <c r="D29" s="343"/>
      <c r="E29" s="343"/>
      <c r="F29" s="343"/>
      <c r="G29" s="343"/>
      <c r="H29" s="343"/>
      <c r="I29" s="343"/>
      <c r="J29" s="343"/>
      <c r="K29" s="343"/>
      <c r="L29" s="343"/>
      <c r="M29" s="343"/>
      <c r="N29" s="343"/>
      <c r="O29" s="343"/>
      <c r="P29" s="343"/>
      <c r="Q29" s="343"/>
      <c r="R29" s="343"/>
      <c r="S29" s="343"/>
      <c r="T29" s="343"/>
      <c r="U29" s="343"/>
      <c r="V29" s="343"/>
      <c r="X29" s="344"/>
      <c r="Y29" s="343"/>
      <c r="Z29" s="343"/>
      <c r="AA29" s="343"/>
      <c r="AB29" s="343"/>
      <c r="AC29" s="343"/>
      <c r="AD29" s="343"/>
      <c r="AE29" s="343"/>
      <c r="AF29" s="343"/>
      <c r="AG29" s="343"/>
      <c r="AH29" s="343"/>
      <c r="AI29" s="344"/>
      <c r="AJ29" s="343"/>
      <c r="AK29" s="343"/>
    </row>
    <row r="30" spans="1:37" s="345" customFormat="1" ht="12" outlineLevel="2" thickBot="1" x14ac:dyDescent="0.25">
      <c r="B30" s="346" t="s">
        <v>7</v>
      </c>
      <c r="D30" s="347"/>
      <c r="E30" s="347"/>
      <c r="F30" s="347"/>
      <c r="G30" s="347"/>
      <c r="H30" s="347"/>
      <c r="I30" s="347"/>
      <c r="J30" s="347"/>
      <c r="K30" s="347"/>
      <c r="L30" s="347"/>
      <c r="M30" s="347"/>
      <c r="N30" s="347"/>
      <c r="O30" s="347"/>
      <c r="P30" s="347"/>
      <c r="Q30" s="347"/>
      <c r="R30" s="347"/>
      <c r="S30" s="347"/>
      <c r="T30" s="347"/>
      <c r="U30" s="347"/>
      <c r="V30" s="347"/>
      <c r="X30" s="405"/>
      <c r="Y30" s="348"/>
      <c r="Z30" s="347"/>
      <c r="AA30" s="347"/>
      <c r="AB30" s="347"/>
      <c r="AC30" s="347"/>
      <c r="AD30" s="347"/>
      <c r="AE30" s="347"/>
      <c r="AF30" s="347"/>
      <c r="AG30" s="347"/>
      <c r="AH30" s="347"/>
      <c r="AI30" s="349"/>
      <c r="AJ30" s="347"/>
      <c r="AK30" s="347"/>
    </row>
    <row r="31" spans="1:37" s="293" customFormat="1" ht="22.5" x14ac:dyDescent="0.2">
      <c r="A31" s="338"/>
      <c r="B31" s="339" t="s">
        <v>4</v>
      </c>
      <c r="C31" s="338"/>
      <c r="D31" s="340"/>
      <c r="E31" s="340"/>
      <c r="F31" s="340"/>
      <c r="G31" s="340" t="s">
        <v>104</v>
      </c>
      <c r="H31" s="340"/>
      <c r="I31" s="340"/>
      <c r="J31" s="340"/>
      <c r="K31" s="340"/>
      <c r="L31" s="340"/>
      <c r="M31" s="340"/>
      <c r="N31" s="340" t="s">
        <v>105</v>
      </c>
      <c r="O31" s="340"/>
      <c r="P31" s="340"/>
      <c r="Q31" s="340"/>
      <c r="X31" s="296"/>
      <c r="AI31" s="308"/>
    </row>
    <row r="32" spans="1:37" s="341" customFormat="1" ht="11.25" outlineLevel="1" x14ac:dyDescent="0.2">
      <c r="B32" s="342" t="s">
        <v>0</v>
      </c>
      <c r="D32" s="343"/>
      <c r="E32" s="343"/>
      <c r="F32" s="343"/>
      <c r="G32" s="343"/>
      <c r="H32" s="343"/>
      <c r="I32" s="343"/>
      <c r="J32" s="343"/>
      <c r="K32" s="343"/>
      <c r="L32" s="343"/>
      <c r="M32" s="343"/>
      <c r="N32" s="343"/>
      <c r="O32" s="343"/>
      <c r="P32" s="343"/>
      <c r="Q32" s="343"/>
      <c r="R32" s="343"/>
      <c r="S32" s="343"/>
      <c r="T32" s="343"/>
      <c r="U32" s="343"/>
      <c r="V32" s="343"/>
      <c r="X32" s="344"/>
      <c r="Y32" s="343"/>
      <c r="Z32" s="343"/>
      <c r="AA32" s="343"/>
      <c r="AB32" s="343"/>
      <c r="AC32" s="343"/>
      <c r="AD32" s="343"/>
      <c r="AE32" s="343"/>
      <c r="AF32" s="343"/>
      <c r="AG32" s="343"/>
      <c r="AH32" s="343"/>
      <c r="AI32" s="344"/>
      <c r="AJ32" s="343"/>
      <c r="AK32" s="343"/>
    </row>
    <row r="33" spans="2:37" s="345" customFormat="1" ht="12" outlineLevel="2" thickBot="1" x14ac:dyDescent="0.25">
      <c r="B33" s="346" t="s">
        <v>7</v>
      </c>
      <c r="D33" s="347"/>
      <c r="E33" s="347"/>
      <c r="F33" s="347"/>
      <c r="G33" s="347"/>
      <c r="H33" s="347"/>
      <c r="I33" s="347"/>
      <c r="J33" s="347"/>
      <c r="K33" s="347"/>
      <c r="L33" s="347"/>
      <c r="M33" s="347"/>
      <c r="N33" s="347"/>
      <c r="O33" s="347"/>
      <c r="P33" s="347"/>
      <c r="Q33" s="347"/>
      <c r="R33" s="347"/>
      <c r="S33" s="347"/>
      <c r="T33" s="347"/>
      <c r="U33" s="347"/>
      <c r="V33" s="347"/>
      <c r="X33" s="405"/>
      <c r="Y33" s="348"/>
      <c r="Z33" s="347"/>
      <c r="AA33" s="347"/>
      <c r="AB33" s="347"/>
      <c r="AC33" s="347"/>
      <c r="AD33" s="347"/>
      <c r="AE33" s="347"/>
      <c r="AF33" s="347"/>
      <c r="AG33" s="347"/>
      <c r="AH33" s="347"/>
      <c r="AI33" s="349"/>
      <c r="AJ33" s="347"/>
      <c r="AK33" s="347"/>
    </row>
    <row r="34" spans="2:37" s="338" customFormat="1" ht="22.5" collapsed="1" x14ac:dyDescent="0.2">
      <c r="B34" s="339"/>
      <c r="D34" s="340"/>
      <c r="E34" s="340"/>
      <c r="F34" s="340"/>
      <c r="G34" s="340" t="s">
        <v>102</v>
      </c>
      <c r="H34" s="340"/>
      <c r="I34" s="340"/>
      <c r="J34" s="340"/>
      <c r="K34" s="340"/>
      <c r="L34" s="340"/>
      <c r="M34" s="340"/>
      <c r="N34" s="340" t="s">
        <v>103</v>
      </c>
      <c r="O34" s="340"/>
      <c r="P34" s="340"/>
      <c r="Q34" s="340"/>
      <c r="R34" s="340"/>
      <c r="S34" s="340"/>
      <c r="U34" s="340"/>
      <c r="V34" s="340"/>
      <c r="X34" s="350"/>
      <c r="Y34" s="340"/>
      <c r="Z34" s="340"/>
      <c r="AA34" s="340"/>
      <c r="AC34" s="340"/>
      <c r="AE34" s="340"/>
      <c r="AF34" s="340"/>
      <c r="AG34" s="340"/>
      <c r="AI34" s="350"/>
      <c r="AK34" s="340"/>
    </row>
    <row r="35" spans="2:37" s="341" customFormat="1" ht="11.25" outlineLevel="1" x14ac:dyDescent="0.2">
      <c r="B35" s="342" t="s">
        <v>0</v>
      </c>
      <c r="D35" s="343"/>
      <c r="E35" s="343"/>
      <c r="F35" s="343"/>
      <c r="G35" s="343"/>
      <c r="H35" s="343"/>
      <c r="I35" s="343"/>
      <c r="J35" s="343"/>
      <c r="K35" s="343"/>
      <c r="L35" s="343"/>
      <c r="M35" s="343"/>
      <c r="N35" s="343"/>
      <c r="O35" s="343"/>
      <c r="P35" s="343"/>
      <c r="Q35" s="343"/>
      <c r="R35" s="343"/>
      <c r="S35" s="343"/>
      <c r="T35" s="343"/>
      <c r="U35" s="343"/>
      <c r="V35" s="343"/>
      <c r="X35" s="344"/>
      <c r="Y35" s="343"/>
      <c r="Z35" s="343"/>
      <c r="AA35" s="343"/>
      <c r="AB35" s="343"/>
      <c r="AC35" s="343"/>
      <c r="AD35" s="343"/>
      <c r="AE35" s="343"/>
      <c r="AF35" s="343"/>
      <c r="AG35" s="343"/>
      <c r="AH35" s="343"/>
      <c r="AI35" s="344"/>
      <c r="AJ35" s="343"/>
      <c r="AK35" s="343"/>
    </row>
    <row r="36" spans="2:37" s="345" customFormat="1" ht="12" outlineLevel="2" thickBot="1" x14ac:dyDescent="0.25">
      <c r="B36" s="346" t="s">
        <v>7</v>
      </c>
      <c r="D36" s="347"/>
      <c r="E36" s="347"/>
      <c r="F36" s="347"/>
      <c r="G36" s="347"/>
      <c r="H36" s="347"/>
      <c r="I36" s="347"/>
      <c r="J36" s="347"/>
      <c r="K36" s="347"/>
      <c r="L36" s="347"/>
      <c r="M36" s="347"/>
      <c r="N36" s="347"/>
      <c r="O36" s="347"/>
      <c r="P36" s="347"/>
      <c r="Q36" s="347"/>
      <c r="R36" s="347"/>
      <c r="S36" s="347"/>
      <c r="T36" s="347"/>
      <c r="U36" s="347"/>
      <c r="V36" s="347"/>
      <c r="X36" s="405"/>
      <c r="Y36" s="348"/>
      <c r="Z36" s="347"/>
      <c r="AA36" s="347"/>
      <c r="AB36" s="347"/>
      <c r="AC36" s="347"/>
      <c r="AD36" s="347"/>
      <c r="AE36" s="347"/>
      <c r="AF36" s="347"/>
      <c r="AG36" s="347"/>
      <c r="AH36" s="347"/>
      <c r="AI36" s="349"/>
      <c r="AJ36" s="347"/>
      <c r="AK36" s="347"/>
    </row>
    <row r="37" spans="2:37" s="338" customFormat="1" ht="123.75" collapsed="1" x14ac:dyDescent="0.2">
      <c r="B37" s="339" t="s">
        <v>4</v>
      </c>
      <c r="D37" s="340" t="s">
        <v>98</v>
      </c>
      <c r="E37" s="340"/>
      <c r="F37" s="340"/>
      <c r="G37" s="340" t="s">
        <v>99</v>
      </c>
      <c r="H37" s="340"/>
      <c r="I37" s="340"/>
      <c r="J37" s="340"/>
      <c r="K37" s="340"/>
      <c r="L37" s="340" t="s">
        <v>100</v>
      </c>
      <c r="M37" s="340"/>
      <c r="N37" s="340" t="s">
        <v>101</v>
      </c>
      <c r="O37" s="340"/>
      <c r="P37" s="340"/>
      <c r="Q37" s="340"/>
      <c r="R37" s="340"/>
      <c r="S37" s="340"/>
      <c r="U37" s="340"/>
      <c r="V37" s="340"/>
      <c r="X37" s="350"/>
      <c r="Y37" s="340"/>
      <c r="Z37" s="340"/>
      <c r="AA37" s="340"/>
      <c r="AC37" s="340"/>
      <c r="AE37" s="340"/>
      <c r="AF37" s="340"/>
      <c r="AG37" s="340"/>
      <c r="AI37" s="350"/>
      <c r="AK37" s="340"/>
    </row>
    <row r="38" spans="2:37" s="341" customFormat="1" ht="11.25" outlineLevel="1" x14ac:dyDescent="0.2">
      <c r="B38" s="342" t="s">
        <v>0</v>
      </c>
      <c r="D38" s="343"/>
      <c r="E38" s="343"/>
      <c r="F38" s="343"/>
      <c r="G38" s="343"/>
      <c r="H38" s="343"/>
      <c r="I38" s="343"/>
      <c r="J38" s="343"/>
      <c r="K38" s="343"/>
      <c r="L38" s="343"/>
      <c r="M38" s="343"/>
      <c r="N38" s="343"/>
      <c r="O38" s="343"/>
      <c r="P38" s="343"/>
      <c r="Q38" s="343"/>
      <c r="R38" s="343"/>
      <c r="S38" s="343"/>
      <c r="T38" s="343"/>
      <c r="U38" s="343"/>
      <c r="V38" s="343"/>
      <c r="X38" s="344"/>
      <c r="Y38" s="343"/>
      <c r="Z38" s="343"/>
      <c r="AA38" s="343"/>
      <c r="AB38" s="343"/>
      <c r="AC38" s="343"/>
      <c r="AD38" s="343"/>
      <c r="AE38" s="343"/>
      <c r="AF38" s="343"/>
      <c r="AG38" s="343"/>
      <c r="AH38" s="343"/>
      <c r="AI38" s="344"/>
      <c r="AJ38" s="343"/>
      <c r="AK38" s="343"/>
    </row>
    <row r="39" spans="2:37" s="345" customFormat="1" ht="12" outlineLevel="2" thickBot="1" x14ac:dyDescent="0.25">
      <c r="B39" s="346" t="s">
        <v>7</v>
      </c>
      <c r="D39" s="347"/>
      <c r="E39" s="347"/>
      <c r="F39" s="347"/>
      <c r="G39" s="347"/>
      <c r="H39" s="347"/>
      <c r="I39" s="347"/>
      <c r="J39" s="347"/>
      <c r="K39" s="347"/>
      <c r="L39" s="347"/>
      <c r="M39" s="347"/>
      <c r="N39" s="347"/>
      <c r="O39" s="347"/>
      <c r="P39" s="347"/>
      <c r="Q39" s="347"/>
      <c r="R39" s="347"/>
      <c r="S39" s="347"/>
      <c r="T39" s="347"/>
      <c r="U39" s="347"/>
      <c r="V39" s="347"/>
      <c r="X39" s="405"/>
      <c r="Y39" s="348"/>
      <c r="Z39" s="347"/>
      <c r="AA39" s="347"/>
      <c r="AB39" s="347"/>
      <c r="AC39" s="347"/>
      <c r="AD39" s="347"/>
      <c r="AE39" s="347"/>
      <c r="AF39" s="347"/>
      <c r="AG39" s="347"/>
      <c r="AH39" s="347"/>
      <c r="AI39" s="349"/>
      <c r="AJ39" s="347"/>
      <c r="AK39" s="347"/>
    </row>
    <row r="40" spans="2:37" s="338" customFormat="1" ht="33.75" collapsed="1" x14ac:dyDescent="0.2">
      <c r="B40" s="339" t="s">
        <v>4</v>
      </c>
      <c r="D40" s="340" t="s">
        <v>91</v>
      </c>
      <c r="E40" s="340"/>
      <c r="F40" s="340" t="s">
        <v>92</v>
      </c>
      <c r="G40" s="340" t="s">
        <v>93</v>
      </c>
      <c r="H40" s="340" t="s">
        <v>94</v>
      </c>
      <c r="I40" s="340" t="s">
        <v>95</v>
      </c>
      <c r="J40" s="340"/>
      <c r="K40" s="340"/>
      <c r="L40" s="340" t="s">
        <v>96</v>
      </c>
      <c r="M40" s="340"/>
      <c r="N40" s="340" t="s">
        <v>97</v>
      </c>
      <c r="O40" s="340"/>
      <c r="P40" s="340"/>
      <c r="Q40" s="340"/>
      <c r="R40" s="340"/>
      <c r="S40" s="340"/>
      <c r="T40" s="340"/>
      <c r="U40" s="340"/>
      <c r="V40" s="340"/>
      <c r="W40" s="340"/>
      <c r="X40" s="350"/>
      <c r="Y40" s="340"/>
      <c r="AA40" s="340"/>
      <c r="AB40" s="340"/>
      <c r="AD40" s="340"/>
      <c r="AF40" s="340"/>
      <c r="AG40" s="340"/>
      <c r="AI40" s="406"/>
      <c r="AK40" s="340"/>
    </row>
    <row r="41" spans="2:37" s="341" customFormat="1" ht="11.25" outlineLevel="1" x14ac:dyDescent="0.2">
      <c r="B41" s="342" t="s">
        <v>0</v>
      </c>
      <c r="D41" s="351"/>
      <c r="E41" s="343"/>
      <c r="F41" s="343"/>
      <c r="G41" s="343"/>
      <c r="H41" s="343"/>
      <c r="I41" s="343"/>
      <c r="J41" s="343"/>
      <c r="K41" s="343"/>
      <c r="L41" s="343"/>
      <c r="O41" s="343"/>
      <c r="P41" s="343"/>
      <c r="Q41" s="343"/>
      <c r="R41" s="343"/>
      <c r="S41" s="343"/>
      <c r="T41" s="343"/>
      <c r="U41" s="343"/>
      <c r="V41" s="343"/>
      <c r="W41" s="343"/>
      <c r="X41" s="344"/>
      <c r="Z41" s="343"/>
      <c r="AA41" s="343"/>
      <c r="AB41" s="343"/>
      <c r="AC41" s="343"/>
      <c r="AD41" s="343"/>
      <c r="AE41" s="343"/>
      <c r="AF41" s="343"/>
      <c r="AG41" s="343"/>
      <c r="AH41" s="343"/>
      <c r="AI41" s="344"/>
      <c r="AJ41" s="343"/>
      <c r="AK41" s="343"/>
    </row>
    <row r="42" spans="2:37" s="341" customFormat="1" ht="12" outlineLevel="2" thickBot="1" x14ac:dyDescent="0.25">
      <c r="B42" s="342" t="s">
        <v>7</v>
      </c>
      <c r="D42" s="351"/>
      <c r="E42" s="343"/>
      <c r="F42" s="343"/>
      <c r="G42" s="343"/>
      <c r="H42" s="343"/>
      <c r="I42" s="343"/>
      <c r="J42" s="343"/>
      <c r="K42" s="343"/>
      <c r="L42" s="343"/>
      <c r="O42" s="343"/>
      <c r="P42" s="343"/>
      <c r="Q42" s="343"/>
      <c r="R42" s="343"/>
      <c r="S42" s="343"/>
      <c r="T42" s="343"/>
      <c r="U42" s="343"/>
      <c r="V42" s="343"/>
      <c r="W42" s="343"/>
      <c r="X42" s="344"/>
      <c r="Y42" s="343"/>
      <c r="AA42" s="343"/>
      <c r="AG42" s="343"/>
      <c r="AH42" s="343"/>
      <c r="AI42" s="352"/>
    </row>
    <row r="43" spans="2:37" s="338" customFormat="1" ht="56.25" collapsed="1" x14ac:dyDescent="0.2">
      <c r="B43" s="339" t="s">
        <v>4</v>
      </c>
      <c r="D43" s="340" t="s">
        <v>78</v>
      </c>
      <c r="E43" s="340" t="s">
        <v>79</v>
      </c>
      <c r="F43" s="340" t="s">
        <v>80</v>
      </c>
      <c r="G43" s="340" t="s">
        <v>81</v>
      </c>
      <c r="H43" s="340" t="s">
        <v>82</v>
      </c>
      <c r="I43" s="340" t="s">
        <v>83</v>
      </c>
      <c r="J43" s="340"/>
      <c r="K43" s="340" t="s">
        <v>84</v>
      </c>
      <c r="L43" s="340" t="s">
        <v>85</v>
      </c>
      <c r="M43" s="340" t="s">
        <v>86</v>
      </c>
      <c r="N43" s="340" t="s">
        <v>87</v>
      </c>
      <c r="O43" s="340" t="s">
        <v>88</v>
      </c>
      <c r="P43" s="340" t="s">
        <v>89</v>
      </c>
      <c r="Q43" s="340" t="s">
        <v>90</v>
      </c>
      <c r="R43" s="340"/>
      <c r="S43" s="340"/>
      <c r="T43" s="340"/>
      <c r="U43" s="340"/>
      <c r="V43" s="340"/>
      <c r="W43" s="340"/>
      <c r="X43" s="350"/>
      <c r="Y43" s="340"/>
      <c r="Z43" s="340"/>
      <c r="AA43" s="340"/>
      <c r="AB43" s="340"/>
      <c r="AC43" s="340"/>
      <c r="AD43" s="340"/>
      <c r="AE43" s="340"/>
      <c r="AF43" s="340"/>
      <c r="AG43" s="340"/>
      <c r="AH43" s="340"/>
      <c r="AI43" s="350"/>
      <c r="AJ43" s="340"/>
      <c r="AK43" s="340"/>
    </row>
    <row r="44" spans="2:37" s="341" customFormat="1" ht="11.25" outlineLevel="1" x14ac:dyDescent="0.2">
      <c r="B44" s="342" t="s">
        <v>0</v>
      </c>
      <c r="D44" s="351"/>
      <c r="E44" s="343"/>
      <c r="F44" s="343"/>
      <c r="G44" s="343"/>
      <c r="H44" s="343"/>
      <c r="I44" s="343"/>
      <c r="J44" s="343"/>
      <c r="K44" s="343"/>
      <c r="L44" s="343"/>
      <c r="M44" s="343"/>
      <c r="N44" s="343"/>
      <c r="O44" s="343"/>
      <c r="P44" s="343"/>
      <c r="Q44" s="343"/>
      <c r="R44" s="343"/>
      <c r="S44" s="343"/>
      <c r="T44" s="343"/>
      <c r="U44" s="343"/>
      <c r="V44" s="343"/>
      <c r="W44" s="343"/>
      <c r="X44" s="344"/>
      <c r="Y44" s="343"/>
      <c r="Z44" s="343"/>
      <c r="AA44" s="343"/>
      <c r="AB44" s="343"/>
      <c r="AC44" s="343"/>
      <c r="AD44" s="343"/>
      <c r="AE44" s="343"/>
      <c r="AF44" s="343"/>
      <c r="AG44" s="343"/>
      <c r="AH44" s="343"/>
      <c r="AI44" s="344"/>
      <c r="AJ44" s="343"/>
      <c r="AK44" s="343"/>
    </row>
    <row r="45" spans="2:37" s="341" customFormat="1" ht="11.25" outlineLevel="2" x14ac:dyDescent="0.2">
      <c r="B45" s="342" t="s">
        <v>7</v>
      </c>
      <c r="D45" s="351"/>
      <c r="E45" s="343"/>
      <c r="F45" s="343"/>
      <c r="G45" s="343"/>
      <c r="H45" s="343"/>
      <c r="I45" s="343"/>
      <c r="J45" s="343"/>
      <c r="K45" s="343"/>
      <c r="L45" s="343"/>
      <c r="M45" s="343"/>
      <c r="N45" s="343"/>
      <c r="O45" s="343"/>
      <c r="P45" s="343"/>
      <c r="Q45" s="343"/>
      <c r="R45" s="343"/>
      <c r="S45" s="343"/>
      <c r="T45" s="343"/>
      <c r="U45" s="343"/>
      <c r="V45" s="343"/>
      <c r="W45" s="347"/>
      <c r="X45" s="344"/>
      <c r="Y45" s="343"/>
      <c r="Z45" s="343"/>
      <c r="AA45" s="343"/>
      <c r="AB45" s="343"/>
      <c r="AC45" s="343"/>
      <c r="AD45" s="343"/>
      <c r="AE45" s="343"/>
      <c r="AF45" s="343"/>
      <c r="AG45" s="343"/>
      <c r="AH45" s="343"/>
      <c r="AJ45" s="343"/>
      <c r="AK45" s="343"/>
    </row>
    <row r="46" spans="2:37" s="353" customFormat="1" ht="12" collapsed="1" thickBot="1" x14ac:dyDescent="0.25">
      <c r="B46" s="354"/>
      <c r="D46" s="355"/>
      <c r="E46" s="355"/>
      <c r="F46" s="355"/>
      <c r="G46" s="355"/>
      <c r="H46" s="355"/>
      <c r="I46" s="355"/>
      <c r="J46" s="355"/>
      <c r="K46" s="355"/>
      <c r="L46" s="355"/>
      <c r="M46" s="355"/>
      <c r="N46" s="356"/>
      <c r="O46" s="355"/>
      <c r="X46" s="356"/>
      <c r="AH46" s="355"/>
      <c r="AJ46" s="355"/>
      <c r="AK46" s="355"/>
    </row>
    <row r="47" spans="2:37" s="357" customFormat="1" ht="23.25" thickBot="1" x14ac:dyDescent="0.25">
      <c r="B47" s="358" t="s">
        <v>5</v>
      </c>
      <c r="D47" s="359" t="s">
        <v>109</v>
      </c>
      <c r="E47" s="359" t="s">
        <v>109</v>
      </c>
      <c r="F47" s="359" t="s">
        <v>109</v>
      </c>
      <c r="G47" s="359" t="s">
        <v>109</v>
      </c>
      <c r="H47" s="359" t="s">
        <v>109</v>
      </c>
      <c r="I47" s="359" t="s">
        <v>109</v>
      </c>
      <c r="K47" s="359"/>
      <c r="L47" s="359"/>
      <c r="M47" s="359" t="s">
        <v>109</v>
      </c>
      <c r="N47" s="359" t="s">
        <v>109</v>
      </c>
      <c r="O47" s="359"/>
      <c r="P47" s="359"/>
      <c r="Q47" s="359" t="s">
        <v>113</v>
      </c>
      <c r="R47" s="359"/>
      <c r="S47" s="359"/>
      <c r="T47" s="359"/>
      <c r="U47" s="359"/>
      <c r="V47" s="359"/>
      <c r="W47" s="359"/>
      <c r="X47" s="360"/>
      <c r="Y47" s="359"/>
      <c r="Z47" s="359"/>
      <c r="AA47" s="359"/>
      <c r="AC47" s="359"/>
      <c r="AD47" s="359"/>
      <c r="AE47" s="359"/>
      <c r="AF47" s="359"/>
      <c r="AG47" s="359"/>
      <c r="AH47" s="359"/>
      <c r="AI47" s="360"/>
      <c r="AJ47" s="359"/>
      <c r="AK47" s="359"/>
    </row>
    <row r="48" spans="2:37" s="361" customFormat="1" ht="11.25" outlineLevel="1" x14ac:dyDescent="0.2">
      <c r="B48" s="362" t="s">
        <v>0</v>
      </c>
      <c r="D48" s="363"/>
      <c r="E48" s="363"/>
      <c r="F48" s="363"/>
      <c r="G48" s="363"/>
      <c r="H48" s="363"/>
      <c r="I48" s="363"/>
      <c r="J48" s="363"/>
      <c r="K48" s="363"/>
      <c r="L48" s="363"/>
      <c r="M48" s="363"/>
      <c r="N48" s="363"/>
      <c r="O48" s="363"/>
      <c r="P48" s="363"/>
      <c r="Q48" s="363"/>
      <c r="R48" s="363"/>
      <c r="S48" s="363"/>
      <c r="T48" s="363"/>
      <c r="U48" s="363"/>
      <c r="V48" s="363"/>
      <c r="W48" s="363"/>
      <c r="X48" s="364"/>
      <c r="Y48" s="363"/>
      <c r="Z48" s="363"/>
      <c r="AA48" s="363"/>
      <c r="AB48" s="363"/>
      <c r="AC48" s="363"/>
      <c r="AD48" s="363"/>
      <c r="AE48" s="363"/>
      <c r="AF48" s="363"/>
      <c r="AG48" s="363"/>
      <c r="AH48" s="363"/>
      <c r="AI48" s="364"/>
      <c r="AJ48" s="363"/>
      <c r="AK48" s="363"/>
    </row>
    <row r="49" spans="2:38" s="369" customFormat="1" ht="12" outlineLevel="2" thickBot="1" x14ac:dyDescent="0.25">
      <c r="B49" s="365" t="s">
        <v>7</v>
      </c>
      <c r="D49" s="366"/>
      <c r="E49" s="366"/>
      <c r="F49" s="366"/>
      <c r="G49" s="366"/>
      <c r="H49" s="366"/>
      <c r="I49" s="366"/>
      <c r="J49" s="366"/>
      <c r="K49" s="366"/>
      <c r="L49" s="366"/>
      <c r="M49" s="366"/>
      <c r="N49" s="366"/>
      <c r="O49" s="366"/>
      <c r="P49" s="366"/>
      <c r="Q49" s="366"/>
      <c r="R49" s="366"/>
      <c r="S49" s="366"/>
      <c r="T49" s="366"/>
      <c r="U49" s="366"/>
      <c r="V49" s="366"/>
      <c r="W49" s="366"/>
      <c r="X49" s="368"/>
      <c r="Y49" s="366"/>
      <c r="Z49" s="367"/>
      <c r="AA49" s="367"/>
      <c r="AB49" s="367"/>
      <c r="AC49" s="367"/>
      <c r="AD49" s="367"/>
      <c r="AE49" s="367"/>
      <c r="AF49" s="366"/>
      <c r="AG49" s="366"/>
      <c r="AH49" s="366"/>
      <c r="AI49" s="368"/>
      <c r="AJ49" s="366"/>
      <c r="AK49" s="366"/>
    </row>
    <row r="50" spans="2:38" s="357" customFormat="1" ht="34.5" collapsed="1" thickBot="1" x14ac:dyDescent="0.25">
      <c r="B50" s="358" t="s">
        <v>5</v>
      </c>
      <c r="D50" s="359" t="s">
        <v>110</v>
      </c>
      <c r="E50" s="359" t="s">
        <v>111</v>
      </c>
      <c r="F50" s="359" t="s">
        <v>33</v>
      </c>
      <c r="G50" s="359" t="s">
        <v>33</v>
      </c>
      <c r="H50" s="359" t="s">
        <v>33</v>
      </c>
      <c r="I50" s="359" t="s">
        <v>110</v>
      </c>
      <c r="J50" s="359" t="s">
        <v>110</v>
      </c>
      <c r="K50" s="359" t="s">
        <v>110</v>
      </c>
      <c r="L50" s="359" t="s">
        <v>110</v>
      </c>
      <c r="M50" s="359" t="s">
        <v>110</v>
      </c>
      <c r="N50" s="359" t="s">
        <v>114</v>
      </c>
      <c r="O50" s="359" t="s">
        <v>110</v>
      </c>
      <c r="P50" s="359" t="s">
        <v>110</v>
      </c>
      <c r="Q50" s="359" t="s">
        <v>112</v>
      </c>
      <c r="R50" s="359"/>
      <c r="S50" s="359"/>
      <c r="T50" s="359"/>
      <c r="U50" s="359"/>
      <c r="V50" s="359"/>
      <c r="W50" s="359"/>
      <c r="X50" s="360"/>
      <c r="Y50" s="359"/>
      <c r="AF50" s="359"/>
      <c r="AG50" s="359"/>
      <c r="AH50" s="359"/>
      <c r="AI50" s="360"/>
      <c r="AJ50" s="359"/>
      <c r="AK50" s="359"/>
    </row>
    <row r="51" spans="2:38" s="361" customFormat="1" ht="11.25" outlineLevel="1" x14ac:dyDescent="0.2">
      <c r="B51" s="362" t="s">
        <v>0</v>
      </c>
      <c r="D51" s="363"/>
      <c r="E51" s="363"/>
      <c r="F51" s="363"/>
      <c r="G51" s="363"/>
      <c r="H51" s="363"/>
      <c r="I51" s="363"/>
      <c r="J51" s="363"/>
      <c r="K51" s="363"/>
      <c r="L51" s="363"/>
      <c r="M51" s="363"/>
      <c r="N51" s="363"/>
      <c r="O51" s="363"/>
      <c r="P51" s="363"/>
      <c r="Q51" s="363"/>
      <c r="R51" s="363"/>
      <c r="S51" s="363"/>
      <c r="T51" s="363"/>
      <c r="U51" s="363"/>
      <c r="V51" s="363"/>
      <c r="W51" s="363"/>
      <c r="X51" s="364"/>
      <c r="Y51" s="363"/>
      <c r="Z51" s="363"/>
      <c r="AA51" s="363"/>
      <c r="AB51" s="363"/>
      <c r="AC51" s="363"/>
      <c r="AD51" s="363"/>
      <c r="AE51" s="363"/>
      <c r="AF51" s="363"/>
      <c r="AG51" s="363"/>
      <c r="AH51" s="363"/>
      <c r="AI51" s="364"/>
      <c r="AJ51" s="363"/>
      <c r="AK51" s="363"/>
    </row>
    <row r="52" spans="2:38" s="372" customFormat="1" ht="11.25" outlineLevel="2" x14ac:dyDescent="0.2">
      <c r="B52" s="370" t="s">
        <v>7</v>
      </c>
      <c r="D52" s="367"/>
      <c r="E52" s="367"/>
      <c r="F52" s="367"/>
      <c r="G52" s="367"/>
      <c r="H52" s="367"/>
      <c r="I52" s="367"/>
      <c r="J52" s="367"/>
      <c r="K52" s="367"/>
      <c r="L52" s="367"/>
      <c r="M52" s="367"/>
      <c r="N52" s="367"/>
      <c r="O52" s="367"/>
      <c r="P52" s="367"/>
      <c r="Q52" s="367"/>
      <c r="R52" s="367"/>
      <c r="S52" s="367"/>
      <c r="T52" s="367"/>
      <c r="U52" s="367"/>
      <c r="V52" s="367"/>
      <c r="W52" s="367"/>
      <c r="X52" s="371"/>
      <c r="Y52" s="367"/>
      <c r="AF52" s="367"/>
      <c r="AG52" s="367"/>
      <c r="AH52" s="367"/>
      <c r="AI52" s="371"/>
      <c r="AJ52" s="367"/>
      <c r="AK52" s="367"/>
    </row>
    <row r="53" spans="2:38" s="375" customFormat="1" ht="12" collapsed="1" thickBot="1" x14ac:dyDescent="0.25">
      <c r="B53" s="373"/>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c r="AK53" s="374"/>
    </row>
    <row r="54" spans="2:38" s="379" customFormat="1" ht="23.25" thickBot="1" x14ac:dyDescent="0.25">
      <c r="B54" s="376" t="s">
        <v>23</v>
      </c>
      <c r="D54" s="377" t="s">
        <v>75</v>
      </c>
      <c r="E54" s="377" t="s">
        <v>73</v>
      </c>
      <c r="F54" s="377" t="s">
        <v>76</v>
      </c>
      <c r="G54" s="377" t="s">
        <v>77</v>
      </c>
      <c r="H54" s="377" t="s">
        <v>77</v>
      </c>
      <c r="I54" s="377" t="s">
        <v>75</v>
      </c>
      <c r="J54" s="377" t="s">
        <v>75</v>
      </c>
      <c r="K54" s="377" t="s">
        <v>75</v>
      </c>
      <c r="L54" s="377" t="s">
        <v>75</v>
      </c>
      <c r="M54" s="377" t="s">
        <v>75</v>
      </c>
      <c r="N54" s="377" t="s">
        <v>74</v>
      </c>
      <c r="O54" s="377" t="s">
        <v>74</v>
      </c>
      <c r="P54" s="377" t="s">
        <v>74</v>
      </c>
      <c r="Q54" s="377" t="s">
        <v>73</v>
      </c>
      <c r="R54" s="377"/>
      <c r="S54" s="377"/>
      <c r="T54" s="377"/>
      <c r="U54" s="377"/>
      <c r="V54" s="377"/>
      <c r="W54" s="377"/>
      <c r="X54" s="407"/>
      <c r="Y54" s="377"/>
      <c r="Z54" s="377"/>
      <c r="AA54" s="377"/>
      <c r="AB54" s="377"/>
      <c r="AC54" s="377"/>
      <c r="AD54" s="377"/>
      <c r="AE54" s="377"/>
      <c r="AF54" s="377"/>
      <c r="AG54" s="377"/>
      <c r="AH54" s="377"/>
      <c r="AI54" s="378"/>
      <c r="AJ54" s="377"/>
      <c r="AK54" s="377"/>
    </row>
    <row r="55" spans="2:38" s="383" customFormat="1" ht="11.25" x14ac:dyDescent="0.2">
      <c r="B55" s="254"/>
      <c r="D55" s="490"/>
      <c r="E55" s="491"/>
      <c r="F55" s="491"/>
      <c r="G55" s="491"/>
      <c r="H55" s="491"/>
      <c r="I55" s="254"/>
      <c r="J55" s="254"/>
      <c r="K55" s="254"/>
      <c r="L55" s="254"/>
      <c r="M55" s="254"/>
      <c r="N55" s="309"/>
      <c r="O55" s="254"/>
      <c r="P55" s="254"/>
      <c r="Q55" s="254"/>
      <c r="R55" s="254"/>
      <c r="S55" s="254"/>
      <c r="T55" s="254"/>
      <c r="U55" s="254"/>
      <c r="V55" s="254"/>
      <c r="W55" s="254"/>
      <c r="X55" s="296"/>
      <c r="Y55" s="254"/>
      <c r="Z55" s="254"/>
      <c r="AA55" s="254"/>
      <c r="AB55" s="254"/>
      <c r="AC55" s="254"/>
      <c r="AD55" s="254"/>
      <c r="AE55" s="380"/>
      <c r="AF55" s="381"/>
      <c r="AG55" s="381"/>
      <c r="AH55" s="381"/>
      <c r="AI55" s="308"/>
      <c r="AJ55" s="382"/>
      <c r="AK55" s="382"/>
      <c r="AL55" s="382"/>
    </row>
    <row r="56" spans="2:38" s="293" customFormat="1" ht="12" thickBot="1" x14ac:dyDescent="0.25">
      <c r="B56" s="294"/>
      <c r="D56" s="295"/>
      <c r="F56" s="295"/>
      <c r="G56" s="295"/>
      <c r="H56" s="295"/>
      <c r="I56" s="295"/>
      <c r="J56" s="295"/>
      <c r="K56" s="295"/>
      <c r="L56" s="295"/>
      <c r="M56" s="295"/>
      <c r="N56" s="295"/>
      <c r="O56" s="295"/>
      <c r="P56" s="295"/>
      <c r="Q56" s="295"/>
      <c r="R56" s="295"/>
      <c r="S56" s="295"/>
      <c r="T56" s="295"/>
      <c r="U56" s="295"/>
      <c r="V56" s="295"/>
      <c r="W56" s="295"/>
      <c r="X56" s="296"/>
      <c r="Y56" s="295"/>
      <c r="AJ56" s="295"/>
      <c r="AK56" s="295"/>
      <c r="AL56" s="295"/>
    </row>
    <row r="57" spans="2:38" s="384" customFormat="1" ht="57" thickBot="1" x14ac:dyDescent="0.25">
      <c r="B57" s="384" t="s">
        <v>52</v>
      </c>
      <c r="D57" s="384" t="s">
        <v>59</v>
      </c>
      <c r="E57" s="384" t="s">
        <v>60</v>
      </c>
      <c r="F57" s="385" t="s">
        <v>61</v>
      </c>
      <c r="G57" s="385" t="s">
        <v>62</v>
      </c>
      <c r="H57" s="385" t="s">
        <v>63</v>
      </c>
      <c r="I57" s="385" t="s">
        <v>64</v>
      </c>
      <c r="J57" s="385" t="s">
        <v>65</v>
      </c>
      <c r="K57" s="384" t="s">
        <v>66</v>
      </c>
      <c r="L57" s="385" t="s">
        <v>67</v>
      </c>
      <c r="M57" s="384" t="s">
        <v>68</v>
      </c>
      <c r="N57" s="385" t="s">
        <v>69</v>
      </c>
      <c r="O57" s="385" t="s">
        <v>70</v>
      </c>
      <c r="P57" s="385" t="s">
        <v>71</v>
      </c>
      <c r="Q57" s="385" t="s">
        <v>72</v>
      </c>
      <c r="V57" s="385"/>
      <c r="W57" s="385"/>
      <c r="X57" s="408"/>
      <c r="Z57" s="385"/>
      <c r="AA57" s="385"/>
      <c r="AD57" s="385"/>
      <c r="AF57" s="385"/>
      <c r="AG57" s="385"/>
      <c r="AH57" s="385"/>
      <c r="AI57" s="386"/>
      <c r="AJ57" s="385"/>
      <c r="AK57" s="385"/>
      <c r="AL57" s="385"/>
    </row>
    <row r="58" spans="2:38" s="293" customFormat="1" ht="12" thickBot="1" x14ac:dyDescent="0.25">
      <c r="B58" s="294"/>
      <c r="D58" s="295"/>
      <c r="E58" s="295"/>
      <c r="F58" s="295"/>
      <c r="G58" s="295"/>
      <c r="H58" s="295"/>
      <c r="I58" s="295"/>
      <c r="J58" s="295"/>
      <c r="K58" s="295"/>
      <c r="L58" s="295"/>
      <c r="M58" s="295"/>
      <c r="N58" s="295"/>
      <c r="O58" s="295"/>
      <c r="P58" s="295"/>
      <c r="Q58" s="295"/>
      <c r="R58" s="387"/>
      <c r="S58" s="295"/>
      <c r="T58" s="295"/>
      <c r="U58" s="295"/>
      <c r="V58" s="295"/>
      <c r="W58" s="295"/>
      <c r="X58" s="296"/>
      <c r="Y58" s="295"/>
      <c r="Z58" s="295"/>
      <c r="AA58" s="295"/>
      <c r="AB58" s="295"/>
      <c r="AC58" s="295"/>
      <c r="AD58" s="295"/>
      <c r="AE58" s="295"/>
      <c r="AF58" s="295"/>
      <c r="AG58" s="295"/>
      <c r="AH58" s="295"/>
      <c r="AI58" s="308"/>
      <c r="AJ58" s="295"/>
      <c r="AK58" s="295"/>
      <c r="AL58" s="295"/>
    </row>
    <row r="59" spans="2:38" s="390" customFormat="1" ht="12" thickBot="1" x14ac:dyDescent="0.25">
      <c r="B59" s="388" t="s">
        <v>6</v>
      </c>
      <c r="D59" s="389"/>
      <c r="E59" s="389"/>
      <c r="F59" s="389"/>
      <c r="H59" s="389"/>
      <c r="I59" s="389"/>
      <c r="J59" s="389"/>
      <c r="K59" s="391"/>
      <c r="L59" s="389"/>
      <c r="M59" s="389"/>
      <c r="N59" s="389"/>
      <c r="O59" s="389"/>
      <c r="P59" s="389"/>
      <c r="Q59" s="389"/>
      <c r="R59" s="389"/>
      <c r="S59" s="389"/>
      <c r="T59" s="389"/>
      <c r="U59" s="389"/>
      <c r="V59" s="389"/>
      <c r="W59" s="389"/>
      <c r="X59" s="296"/>
      <c r="Y59" s="389"/>
      <c r="Z59" s="391"/>
      <c r="AA59" s="389"/>
      <c r="AB59" s="389"/>
      <c r="AC59" s="389"/>
      <c r="AD59" s="389"/>
      <c r="AE59" s="389"/>
      <c r="AF59" s="391"/>
      <c r="AG59" s="391"/>
      <c r="AH59" s="389"/>
      <c r="AI59" s="392"/>
      <c r="AJ59" s="389"/>
      <c r="AK59" s="389"/>
      <c r="AL59" s="389"/>
    </row>
    <row r="60" spans="2:38" s="265" customFormat="1" x14ac:dyDescent="0.2">
      <c r="B60" s="393"/>
      <c r="N60" s="267"/>
      <c r="X60" s="266"/>
    </row>
    <row r="61" spans="2:38" s="395" customFormat="1" ht="25.5" x14ac:dyDescent="0.2">
      <c r="B61" s="394" t="s">
        <v>32</v>
      </c>
      <c r="N61" s="396"/>
    </row>
    <row r="62" spans="2:38" s="265" customFormat="1" x14ac:dyDescent="0.2">
      <c r="B62" s="255" t="s">
        <v>28</v>
      </c>
      <c r="N62" s="267"/>
      <c r="X62" s="266"/>
    </row>
    <row r="63" spans="2:38" s="265" customFormat="1" x14ac:dyDescent="0.2">
      <c r="B63" s="255" t="s">
        <v>29</v>
      </c>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7"/>
      <c r="AH63" s="397"/>
      <c r="AI63" s="397"/>
    </row>
    <row r="64" spans="2:38" s="265" customFormat="1" x14ac:dyDescent="0.2">
      <c r="B64" s="255" t="s">
        <v>30</v>
      </c>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c r="AI64" s="397"/>
    </row>
    <row r="65" spans="1:38" s="265" customFormat="1" x14ac:dyDescent="0.2">
      <c r="B65" s="255" t="s">
        <v>31</v>
      </c>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H65" s="397"/>
      <c r="AI65" s="397"/>
    </row>
    <row r="66" spans="1:38" s="265" customFormat="1" x14ac:dyDescent="0.2">
      <c r="B66" s="393"/>
      <c r="N66" s="267"/>
      <c r="X66" s="266"/>
    </row>
    <row r="67" spans="1:38" s="265" customFormat="1" x14ac:dyDescent="0.2">
      <c r="A67" s="492" t="s">
        <v>53</v>
      </c>
      <c r="B67" s="493"/>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398"/>
      <c r="AD67" s="492"/>
      <c r="AE67" s="493"/>
      <c r="AF67" s="398"/>
      <c r="AG67" s="398"/>
      <c r="AH67" s="398"/>
      <c r="AI67" s="398"/>
      <c r="AJ67" s="398"/>
      <c r="AK67" s="398"/>
      <c r="AL67" s="398"/>
    </row>
    <row r="68" spans="1:38" s="265" customFormat="1" x14ac:dyDescent="0.2">
      <c r="A68" s="486" t="s">
        <v>54</v>
      </c>
      <c r="B68" s="487"/>
      <c r="C68" s="399"/>
      <c r="D68" s="399"/>
      <c r="E68" s="399"/>
      <c r="F68" s="399"/>
      <c r="G68" s="399"/>
      <c r="H68" s="399"/>
      <c r="I68" s="399"/>
      <c r="J68" s="399"/>
      <c r="K68" s="399"/>
      <c r="L68" s="399"/>
      <c r="M68" s="399"/>
      <c r="N68" s="399"/>
      <c r="O68" s="399"/>
      <c r="P68" s="399"/>
      <c r="Q68" s="400"/>
      <c r="R68" s="400"/>
      <c r="S68" s="400"/>
      <c r="T68" s="400"/>
      <c r="U68" s="399"/>
      <c r="V68" s="399"/>
      <c r="W68" s="401"/>
      <c r="X68" s="401"/>
      <c r="Y68" s="399"/>
      <c r="Z68" s="399"/>
      <c r="AA68" s="401"/>
      <c r="AB68" s="399"/>
      <c r="AC68" s="399"/>
      <c r="AD68" s="486"/>
      <c r="AE68" s="487"/>
      <c r="AF68" s="399"/>
      <c r="AG68" s="399"/>
      <c r="AH68" s="399"/>
      <c r="AI68" s="399"/>
      <c r="AJ68" s="399"/>
      <c r="AK68" s="399"/>
      <c r="AL68" s="399"/>
    </row>
    <row r="69" spans="1:38" s="265" customFormat="1" x14ac:dyDescent="0.2">
      <c r="B69" s="393"/>
      <c r="N69" s="267"/>
      <c r="X69" s="266"/>
    </row>
    <row r="70" spans="1:38" s="265" customFormat="1" x14ac:dyDescent="0.2">
      <c r="B70" s="393"/>
      <c r="N70" s="267"/>
      <c r="X70" s="266"/>
    </row>
    <row r="71" spans="1:38" s="265" customFormat="1" x14ac:dyDescent="0.2">
      <c r="B71" s="393"/>
      <c r="N71" s="267"/>
      <c r="X71" s="266"/>
    </row>
    <row r="72" spans="1:38" s="265" customFormat="1" x14ac:dyDescent="0.2">
      <c r="B72" s="393"/>
      <c r="N72" s="267"/>
      <c r="X72" s="266"/>
    </row>
    <row r="73" spans="1:38" s="265" customFormat="1" x14ac:dyDescent="0.2">
      <c r="B73" s="393"/>
      <c r="N73" s="267"/>
      <c r="X73" s="266"/>
    </row>
    <row r="74" spans="1:38" s="265" customFormat="1" x14ac:dyDescent="0.2">
      <c r="B74" s="393"/>
      <c r="N74" s="267"/>
      <c r="X74" s="266"/>
    </row>
    <row r="75" spans="1:38" s="265" customFormat="1" x14ac:dyDescent="0.2">
      <c r="B75" s="393"/>
      <c r="N75" s="267"/>
      <c r="X75" s="266"/>
    </row>
    <row r="76" spans="1:38" s="265" customFormat="1" x14ac:dyDescent="0.2">
      <c r="B76" s="393"/>
      <c r="N76" s="267"/>
      <c r="X76" s="266"/>
    </row>
    <row r="77" spans="1:38" s="265" customFormat="1" x14ac:dyDescent="0.2">
      <c r="B77" s="393"/>
      <c r="N77" s="267"/>
      <c r="X77" s="266"/>
    </row>
    <row r="78" spans="1:38" s="265" customFormat="1" x14ac:dyDescent="0.2">
      <c r="B78" s="393"/>
      <c r="N78" s="267"/>
      <c r="X78" s="266"/>
    </row>
    <row r="79" spans="1:38" s="265" customFormat="1" x14ac:dyDescent="0.2">
      <c r="B79" s="393"/>
      <c r="N79" s="267"/>
      <c r="X79" s="266"/>
    </row>
    <row r="80" spans="1:38" s="265" customFormat="1" x14ac:dyDescent="0.2">
      <c r="B80" s="393"/>
      <c r="N80" s="267"/>
      <c r="X80" s="266"/>
    </row>
    <row r="81" spans="2:24" s="265" customFormat="1" x14ac:dyDescent="0.2">
      <c r="B81" s="393"/>
      <c r="N81" s="267"/>
      <c r="X81" s="266"/>
    </row>
    <row r="82" spans="2:24" s="265" customFormat="1" x14ac:dyDescent="0.2">
      <c r="B82" s="393"/>
      <c r="N82" s="267"/>
      <c r="X82" s="266"/>
    </row>
    <row r="83" spans="2:24" s="265" customFormat="1" x14ac:dyDescent="0.2">
      <c r="B83" s="393"/>
      <c r="N83" s="267"/>
      <c r="X83" s="266"/>
    </row>
    <row r="84" spans="2:24" s="265" customFormat="1" x14ac:dyDescent="0.2">
      <c r="B84" s="393"/>
      <c r="N84" s="267"/>
      <c r="X84" s="266"/>
    </row>
    <row r="85" spans="2:24" s="265" customFormat="1" x14ac:dyDescent="0.2">
      <c r="B85" s="393"/>
      <c r="N85" s="267"/>
      <c r="X85" s="266"/>
    </row>
    <row r="86" spans="2:24" s="265" customFormat="1" x14ac:dyDescent="0.2">
      <c r="B86" s="393"/>
      <c r="N86" s="267"/>
      <c r="X86" s="266"/>
    </row>
    <row r="87" spans="2:24" s="265" customFormat="1" x14ac:dyDescent="0.2">
      <c r="B87" s="393"/>
      <c r="N87" s="267"/>
      <c r="X87" s="266"/>
    </row>
    <row r="88" spans="2:24" s="265" customFormat="1" x14ac:dyDescent="0.2">
      <c r="B88" s="393"/>
      <c r="N88" s="267"/>
      <c r="X88" s="266"/>
    </row>
    <row r="89" spans="2:24" s="265" customFormat="1" x14ac:dyDescent="0.2">
      <c r="B89" s="393"/>
      <c r="N89" s="267"/>
      <c r="X89" s="266"/>
    </row>
  </sheetData>
  <mergeCells count="7">
    <mergeCell ref="A68:B68"/>
    <mergeCell ref="AD68:AE68"/>
    <mergeCell ref="E19:F19"/>
    <mergeCell ref="D55:H55"/>
    <mergeCell ref="AF19:AG19"/>
    <mergeCell ref="A67:B67"/>
    <mergeCell ref="AD67:AE67"/>
  </mergeCells>
  <pageMargins left="0.75" right="0.75" top="1" bottom="1" header="0.5" footer="0.5"/>
  <pageSetup paperSize="9" orientation="portrait" verticalDpi="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Z52"/>
  <sheetViews>
    <sheetView zoomScale="80" workbookViewId="0">
      <pane xSplit="3" ySplit="2" topLeftCell="D3" activePane="bottomRight" state="frozen"/>
      <selection activeCell="F5" sqref="F5"/>
      <selection pane="topRight" activeCell="F5" sqref="F5"/>
      <selection pane="bottomLeft" activeCell="F5" sqref="F5"/>
      <selection pane="bottomRight" activeCell="D30" sqref="D16:D30"/>
    </sheetView>
  </sheetViews>
  <sheetFormatPr defaultRowHeight="12.75" outlineLevelRow="2" outlineLevelCol="1" x14ac:dyDescent="0.2"/>
  <cols>
    <col min="1" max="1" width="3.28515625" customWidth="1"/>
    <col min="2" max="2" width="20.7109375" style="1" customWidth="1"/>
    <col min="3" max="3" width="2.140625" customWidth="1"/>
    <col min="4" max="10" width="15.5703125" style="2" customWidth="1" outlineLevel="1"/>
    <col min="11" max="11" width="2.85546875" style="31" customWidth="1"/>
    <col min="12" max="16" width="15.140625" style="2" customWidth="1" outlineLevel="1"/>
    <col min="17" max="17" width="2.85546875" style="31" customWidth="1"/>
    <col min="18" max="20" width="15.85546875" customWidth="1" outlineLevel="1"/>
    <col min="21" max="21" width="2.85546875" style="31" customWidth="1"/>
    <col min="22" max="25" width="17.28515625" customWidth="1" outlineLevel="1"/>
    <col min="26" max="26" width="2.85546875" style="31" customWidth="1"/>
  </cols>
  <sheetData>
    <row r="1" spans="1:26" s="191" customFormat="1" ht="33" customHeight="1" thickBot="1" x14ac:dyDescent="0.35">
      <c r="B1" s="192" t="s">
        <v>37</v>
      </c>
    </row>
    <row r="2" spans="1:26" s="49" customFormat="1" ht="20.25" customHeight="1" x14ac:dyDescent="0.25">
      <c r="A2" s="50"/>
      <c r="B2" s="51"/>
      <c r="C2" s="50"/>
      <c r="D2" s="47" t="s">
        <v>8</v>
      </c>
      <c r="E2" s="47"/>
      <c r="F2" s="47"/>
      <c r="G2" s="47"/>
      <c r="H2" s="47"/>
      <c r="I2" s="47"/>
      <c r="J2" s="47"/>
      <c r="K2" s="31"/>
      <c r="L2" s="48" t="s">
        <v>34</v>
      </c>
      <c r="M2" s="48"/>
      <c r="N2" s="48"/>
      <c r="O2" s="48"/>
      <c r="P2" s="48"/>
      <c r="Q2" s="28"/>
      <c r="R2" s="53" t="s">
        <v>35</v>
      </c>
      <c r="S2" s="52"/>
      <c r="T2" s="53"/>
      <c r="U2" s="28"/>
      <c r="V2" s="55" t="s">
        <v>36</v>
      </c>
      <c r="W2" s="54"/>
      <c r="X2" s="54"/>
      <c r="Y2" s="54"/>
      <c r="Z2" s="31"/>
    </row>
    <row r="3" spans="1:26" ht="9" customHeight="1" thickBot="1" x14ac:dyDescent="0.35">
      <c r="B3" s="3"/>
      <c r="Q3" s="28"/>
      <c r="U3" s="28"/>
    </row>
    <row r="4" spans="1:26" s="57" customFormat="1" ht="26.25" customHeight="1" x14ac:dyDescent="0.2">
      <c r="B4" s="58" t="s">
        <v>1</v>
      </c>
      <c r="D4" s="59"/>
      <c r="E4" s="59"/>
      <c r="F4" s="59"/>
      <c r="G4" s="59"/>
      <c r="H4" s="59"/>
      <c r="I4" s="59"/>
      <c r="J4" s="59"/>
      <c r="K4" s="28"/>
      <c r="L4" s="59"/>
      <c r="M4" s="59"/>
      <c r="N4" s="59"/>
      <c r="O4" s="59"/>
      <c r="P4" s="59"/>
      <c r="Q4" s="28"/>
      <c r="R4" s="60"/>
      <c r="S4" s="60"/>
      <c r="T4" s="60"/>
      <c r="U4" s="28"/>
      <c r="V4" s="60"/>
      <c r="W4" s="60"/>
      <c r="X4" s="60"/>
      <c r="Y4" s="61"/>
      <c r="Z4" s="28"/>
    </row>
    <row r="5" spans="1:26" s="68" customFormat="1" ht="26.25" hidden="1" customHeight="1" outlineLevel="1" x14ac:dyDescent="0.2">
      <c r="B5" s="63" t="s">
        <v>0</v>
      </c>
      <c r="D5" s="69"/>
      <c r="E5" s="69"/>
      <c r="F5" s="69"/>
      <c r="G5" s="69"/>
      <c r="H5" s="69"/>
      <c r="I5" s="69"/>
      <c r="J5" s="69"/>
      <c r="K5" s="29"/>
      <c r="L5" s="69"/>
      <c r="M5" s="69"/>
      <c r="N5" s="69"/>
      <c r="O5" s="69"/>
      <c r="P5" s="69"/>
      <c r="Q5" s="29"/>
      <c r="R5" s="70"/>
      <c r="S5" s="70"/>
      <c r="T5" s="70"/>
      <c r="U5" s="29"/>
      <c r="V5" s="70"/>
      <c r="W5" s="70"/>
      <c r="X5" s="70"/>
      <c r="Y5" s="71"/>
      <c r="Z5" s="29"/>
    </row>
    <row r="6" spans="1:26" s="72" customFormat="1" ht="26.25" hidden="1" customHeight="1" outlineLevel="2" x14ac:dyDescent="0.2">
      <c r="B6" s="66" t="s">
        <v>7</v>
      </c>
      <c r="D6" s="73"/>
      <c r="E6" s="73"/>
      <c r="F6" s="73"/>
      <c r="G6" s="73"/>
      <c r="H6" s="73"/>
      <c r="I6" s="73"/>
      <c r="J6" s="73"/>
      <c r="K6" s="29"/>
      <c r="L6" s="73"/>
      <c r="M6" s="73"/>
      <c r="N6" s="73"/>
      <c r="O6" s="73"/>
      <c r="P6" s="73"/>
      <c r="Q6" s="29"/>
      <c r="R6" s="74"/>
      <c r="S6" s="74"/>
      <c r="T6" s="74"/>
      <c r="U6" s="29"/>
      <c r="V6" s="74"/>
      <c r="W6" s="74"/>
      <c r="X6" s="74"/>
      <c r="Y6" s="75"/>
      <c r="Z6" s="29"/>
    </row>
    <row r="7" spans="1:26" s="18" customFormat="1" ht="9.75" customHeight="1" collapsed="1" thickBot="1" x14ac:dyDescent="0.25">
      <c r="B7" s="17"/>
      <c r="D7" s="21"/>
      <c r="E7" s="21"/>
      <c r="F7" s="21"/>
      <c r="G7" s="21"/>
      <c r="H7" s="21"/>
      <c r="I7" s="21"/>
      <c r="J7" s="21"/>
      <c r="K7" s="28"/>
      <c r="L7" s="21"/>
      <c r="M7" s="21"/>
      <c r="N7" s="21"/>
      <c r="O7" s="21"/>
      <c r="P7" s="21"/>
      <c r="Q7" s="28"/>
      <c r="R7" s="33"/>
      <c r="S7" s="33"/>
      <c r="T7" s="33"/>
      <c r="U7" s="28"/>
      <c r="V7" s="33"/>
      <c r="W7" s="33"/>
      <c r="X7" s="33"/>
      <c r="Y7" s="34"/>
      <c r="Z7" s="28"/>
    </row>
    <row r="8" spans="1:26" s="76" customFormat="1" ht="26.25" customHeight="1" x14ac:dyDescent="0.2">
      <c r="B8" s="77" t="s">
        <v>2</v>
      </c>
      <c r="D8" s="78"/>
      <c r="E8" s="78"/>
      <c r="F8" s="78"/>
      <c r="G8" s="78"/>
      <c r="H8" s="78"/>
      <c r="I8" s="78"/>
      <c r="J8" s="78"/>
      <c r="K8" s="28"/>
      <c r="L8" s="78"/>
      <c r="M8" s="78"/>
      <c r="N8" s="78"/>
      <c r="O8" s="78"/>
      <c r="P8" s="78"/>
      <c r="Q8" s="28"/>
      <c r="R8" s="79"/>
      <c r="S8" s="79"/>
      <c r="T8" s="79"/>
      <c r="U8" s="28"/>
      <c r="V8" s="79"/>
      <c r="W8" s="79"/>
      <c r="X8" s="79"/>
      <c r="Y8" s="80"/>
      <c r="Z8" s="28"/>
    </row>
    <row r="9" spans="1:26" s="87" customFormat="1" ht="26.25" hidden="1" customHeight="1" outlineLevel="1" x14ac:dyDescent="0.2">
      <c r="B9" s="82" t="s">
        <v>0</v>
      </c>
      <c r="D9" s="88"/>
      <c r="E9" s="88"/>
      <c r="F9" s="88"/>
      <c r="G9" s="88"/>
      <c r="H9" s="88"/>
      <c r="I9" s="88"/>
      <c r="J9" s="88"/>
      <c r="K9" s="29"/>
      <c r="L9" s="88"/>
      <c r="M9" s="88"/>
      <c r="N9" s="88"/>
      <c r="O9" s="88"/>
      <c r="P9" s="88"/>
      <c r="Q9" s="29"/>
      <c r="R9" s="89"/>
      <c r="S9" s="89"/>
      <c r="T9" s="89"/>
      <c r="U9" s="29"/>
      <c r="V9" s="89"/>
      <c r="W9" s="89"/>
      <c r="X9" s="89"/>
      <c r="Y9" s="90"/>
      <c r="Z9" s="29"/>
    </row>
    <row r="10" spans="1:26" s="91" customFormat="1" ht="26.25" hidden="1" customHeight="1" outlineLevel="2" x14ac:dyDescent="0.2">
      <c r="B10" s="85" t="s">
        <v>7</v>
      </c>
      <c r="D10" s="92"/>
      <c r="E10" s="92"/>
      <c r="F10" s="92"/>
      <c r="G10" s="92"/>
      <c r="H10" s="92"/>
      <c r="I10" s="92"/>
      <c r="J10" s="92"/>
      <c r="K10" s="29"/>
      <c r="L10" s="92"/>
      <c r="M10" s="92"/>
      <c r="N10" s="92"/>
      <c r="O10" s="92"/>
      <c r="P10" s="92"/>
      <c r="Q10" s="29"/>
      <c r="R10" s="93"/>
      <c r="S10" s="93"/>
      <c r="T10" s="93"/>
      <c r="U10" s="29"/>
      <c r="V10" s="93"/>
      <c r="W10" s="93"/>
      <c r="X10" s="93"/>
      <c r="Y10" s="94"/>
      <c r="Z10" s="29"/>
    </row>
    <row r="11" spans="1:26" s="18" customFormat="1" ht="9.75" customHeight="1" collapsed="1" thickBot="1" x14ac:dyDescent="0.25">
      <c r="B11" s="17"/>
      <c r="D11" s="21"/>
      <c r="E11" s="21"/>
      <c r="F11" s="21"/>
      <c r="G11" s="21"/>
      <c r="H11" s="21"/>
      <c r="I11" s="21"/>
      <c r="J11" s="21"/>
      <c r="K11" s="28"/>
      <c r="L11" s="21"/>
      <c r="M11" s="21"/>
      <c r="N11" s="21"/>
      <c r="O11" s="21"/>
      <c r="P11" s="21"/>
      <c r="Q11" s="28"/>
      <c r="R11" s="33"/>
      <c r="S11" s="33"/>
      <c r="T11" s="33"/>
      <c r="U11" s="28"/>
      <c r="V11" s="33"/>
      <c r="W11" s="33"/>
      <c r="X11" s="33"/>
      <c r="Y11" s="34"/>
      <c r="Z11" s="28"/>
    </row>
    <row r="12" spans="1:26" s="143" customFormat="1" ht="25.5" customHeight="1" x14ac:dyDescent="0.2">
      <c r="B12" s="144" t="s">
        <v>3</v>
      </c>
      <c r="D12" s="145"/>
      <c r="E12" s="145"/>
      <c r="F12" s="145"/>
      <c r="G12" s="145"/>
      <c r="H12" s="145"/>
      <c r="I12" s="145"/>
      <c r="J12" s="145"/>
      <c r="K12" s="185"/>
      <c r="L12" s="145"/>
      <c r="M12" s="145"/>
      <c r="N12" s="145"/>
      <c r="O12" s="145"/>
      <c r="P12" s="145"/>
      <c r="Q12" s="185"/>
      <c r="R12" s="146"/>
      <c r="S12" s="146"/>
      <c r="T12" s="146"/>
      <c r="U12" s="185"/>
      <c r="V12" s="146"/>
      <c r="W12" s="146"/>
      <c r="X12" s="146"/>
      <c r="Y12" s="147"/>
      <c r="Z12" s="185"/>
    </row>
    <row r="13" spans="1:26" s="135" customFormat="1" ht="25.5" hidden="1" customHeight="1" outlineLevel="1" x14ac:dyDescent="0.2">
      <c r="B13" s="140" t="s">
        <v>0</v>
      </c>
      <c r="D13" s="136"/>
      <c r="E13" s="136"/>
      <c r="F13" s="136"/>
      <c r="G13" s="136"/>
      <c r="H13" s="136"/>
      <c r="I13" s="136"/>
      <c r="J13" s="136"/>
      <c r="K13" s="137"/>
      <c r="L13" s="136"/>
      <c r="M13" s="136"/>
      <c r="N13" s="136"/>
      <c r="O13" s="136"/>
      <c r="P13" s="136"/>
      <c r="Q13" s="137"/>
      <c r="R13" s="138"/>
      <c r="S13" s="138"/>
      <c r="T13" s="138"/>
      <c r="U13" s="137"/>
      <c r="V13" s="138"/>
      <c r="W13" s="138"/>
      <c r="X13" s="138"/>
      <c r="Y13" s="139"/>
      <c r="Z13" s="137"/>
    </row>
    <row r="14" spans="1:26" s="135" customFormat="1" ht="25.5" hidden="1" customHeight="1" outlineLevel="2" x14ac:dyDescent="0.2">
      <c r="B14" s="140" t="s">
        <v>7</v>
      </c>
      <c r="D14" s="136"/>
      <c r="E14" s="136"/>
      <c r="F14" s="136"/>
      <c r="G14" s="136"/>
      <c r="H14" s="136"/>
      <c r="I14" s="136"/>
      <c r="J14" s="136"/>
      <c r="K14" s="137"/>
      <c r="L14" s="136"/>
      <c r="M14" s="136"/>
      <c r="N14" s="136"/>
      <c r="O14" s="136"/>
      <c r="P14" s="136"/>
      <c r="Q14" s="137"/>
      <c r="R14" s="138"/>
      <c r="S14" s="138"/>
      <c r="T14" s="138"/>
      <c r="U14" s="137"/>
      <c r="V14" s="138"/>
      <c r="W14" s="138"/>
      <c r="X14" s="138"/>
      <c r="Y14" s="139"/>
      <c r="Z14" s="137"/>
    </row>
    <row r="15" spans="1:26" s="231" customFormat="1" ht="9.75" customHeight="1" collapsed="1" thickBot="1" x14ac:dyDescent="0.25">
      <c r="B15" s="232"/>
      <c r="D15" s="233"/>
      <c r="E15" s="233"/>
      <c r="F15" s="233"/>
      <c r="G15" s="233"/>
      <c r="H15" s="233"/>
      <c r="I15" s="233"/>
      <c r="J15" s="233"/>
      <c r="K15" s="233"/>
      <c r="L15" s="233"/>
      <c r="M15" s="233"/>
      <c r="N15" s="233"/>
      <c r="O15" s="233"/>
      <c r="P15" s="233"/>
      <c r="Q15" s="233"/>
      <c r="R15" s="234"/>
      <c r="S15" s="234"/>
      <c r="T15" s="234"/>
      <c r="U15" s="233"/>
      <c r="V15" s="234"/>
      <c r="W15" s="234"/>
      <c r="X15" s="234"/>
      <c r="Y15" s="235"/>
      <c r="Z15" s="233"/>
    </row>
    <row r="16" spans="1:26" s="148" customFormat="1" ht="25.5" customHeight="1" x14ac:dyDescent="0.2">
      <c r="B16" s="149" t="s">
        <v>24</v>
      </c>
      <c r="D16" s="150"/>
      <c r="E16" s="150"/>
      <c r="F16" s="150"/>
      <c r="G16" s="150"/>
      <c r="H16" s="150"/>
      <c r="I16" s="150"/>
      <c r="J16" s="150"/>
      <c r="K16" s="186"/>
      <c r="L16" s="150"/>
      <c r="M16" s="150"/>
      <c r="N16" s="150"/>
      <c r="O16" s="150"/>
      <c r="P16" s="150"/>
      <c r="Q16" s="186"/>
      <c r="R16" s="151"/>
      <c r="S16" s="151"/>
      <c r="T16" s="151"/>
      <c r="U16" s="186"/>
      <c r="V16" s="151"/>
      <c r="W16" s="151"/>
      <c r="X16" s="151"/>
      <c r="Y16" s="152"/>
      <c r="Z16" s="186"/>
    </row>
    <row r="17" spans="2:26" s="153" customFormat="1" ht="25.5" hidden="1" customHeight="1" outlineLevel="1" x14ac:dyDescent="0.2">
      <c r="B17" s="159" t="s">
        <v>0</v>
      </c>
      <c r="D17" s="154"/>
      <c r="E17" s="154"/>
      <c r="F17" s="154"/>
      <c r="G17" s="154"/>
      <c r="H17" s="154"/>
      <c r="I17" s="154"/>
      <c r="J17" s="154"/>
      <c r="K17" s="155"/>
      <c r="L17" s="154"/>
      <c r="M17" s="154"/>
      <c r="N17" s="154"/>
      <c r="O17" s="154"/>
      <c r="P17" s="154"/>
      <c r="Q17" s="155"/>
      <c r="R17" s="156"/>
      <c r="S17" s="156"/>
      <c r="T17" s="156"/>
      <c r="U17" s="155"/>
      <c r="V17" s="156"/>
      <c r="W17" s="156"/>
      <c r="X17" s="156"/>
      <c r="Y17" s="157"/>
      <c r="Z17" s="155"/>
    </row>
    <row r="18" spans="2:26" s="153" customFormat="1" ht="25.5" hidden="1" customHeight="1" outlineLevel="2" x14ac:dyDescent="0.2">
      <c r="B18" s="159" t="s">
        <v>7</v>
      </c>
      <c r="D18" s="154"/>
      <c r="E18" s="154"/>
      <c r="F18" s="154"/>
      <c r="G18" s="154"/>
      <c r="H18" s="154"/>
      <c r="I18" s="154"/>
      <c r="J18" s="154"/>
      <c r="K18" s="155"/>
      <c r="L18" s="158"/>
      <c r="M18" s="154"/>
      <c r="N18" s="154"/>
      <c r="O18" s="154"/>
      <c r="P18" s="154"/>
      <c r="Q18" s="155"/>
      <c r="R18" s="156"/>
      <c r="S18" s="156"/>
      <c r="T18" s="156"/>
      <c r="U18" s="155"/>
      <c r="V18" s="156"/>
      <c r="W18" s="156"/>
      <c r="X18" s="156"/>
      <c r="Y18" s="157"/>
      <c r="Z18" s="155"/>
    </row>
    <row r="19" spans="2:26" s="18" customFormat="1" ht="9.75" customHeight="1" collapsed="1" thickBot="1" x14ac:dyDescent="0.25">
      <c r="B19" s="17"/>
      <c r="D19" s="21"/>
      <c r="E19" s="21"/>
      <c r="F19" s="21"/>
      <c r="G19" s="21"/>
      <c r="H19" s="21"/>
      <c r="I19" s="21"/>
      <c r="J19" s="21"/>
      <c r="K19" s="28"/>
      <c r="L19" s="21"/>
      <c r="M19" s="21"/>
      <c r="N19" s="21"/>
      <c r="O19" s="21"/>
      <c r="P19" s="21"/>
      <c r="Q19" s="28"/>
      <c r="R19" s="33"/>
      <c r="S19" s="33"/>
      <c r="T19" s="33"/>
      <c r="U19" s="28"/>
      <c r="V19" s="33"/>
      <c r="W19" s="33"/>
      <c r="X19" s="33"/>
      <c r="Y19" s="34"/>
      <c r="Z19" s="28"/>
    </row>
    <row r="20" spans="2:26" s="164" customFormat="1" ht="26.25" customHeight="1" thickBot="1" x14ac:dyDescent="0.25">
      <c r="B20" s="163" t="s">
        <v>4</v>
      </c>
      <c r="D20" s="165"/>
      <c r="E20" s="165"/>
      <c r="F20" s="165"/>
      <c r="G20" s="165"/>
      <c r="H20" s="165"/>
      <c r="I20" s="165"/>
      <c r="J20" s="165"/>
      <c r="K20" s="187"/>
      <c r="L20" s="165"/>
      <c r="M20" s="165"/>
      <c r="N20" s="165"/>
      <c r="O20" s="165"/>
      <c r="P20" s="165"/>
      <c r="Q20" s="187"/>
      <c r="R20" s="166"/>
      <c r="S20" s="166"/>
      <c r="T20" s="166"/>
      <c r="U20" s="187"/>
      <c r="V20" s="166"/>
      <c r="W20" s="166"/>
      <c r="X20" s="166"/>
      <c r="Y20" s="167"/>
      <c r="Z20" s="187"/>
    </row>
    <row r="21" spans="2:26" s="168" customFormat="1" ht="26.25" hidden="1" customHeight="1" outlineLevel="1" thickBot="1" x14ac:dyDescent="0.25">
      <c r="B21" s="174" t="s">
        <v>0</v>
      </c>
      <c r="D21" s="169"/>
      <c r="E21" s="169"/>
      <c r="F21" s="169"/>
      <c r="G21" s="169"/>
      <c r="H21" s="169"/>
      <c r="I21" s="169"/>
      <c r="J21" s="169"/>
      <c r="K21" s="170"/>
      <c r="L21" s="169"/>
      <c r="M21" s="169"/>
      <c r="N21" s="169"/>
      <c r="O21" s="169"/>
      <c r="P21" s="169"/>
      <c r="Q21" s="170"/>
      <c r="R21" s="171"/>
      <c r="S21" s="171"/>
      <c r="T21" s="171"/>
      <c r="U21" s="170"/>
      <c r="V21" s="171"/>
      <c r="W21" s="171"/>
      <c r="X21" s="171"/>
      <c r="Y21" s="172"/>
      <c r="Z21" s="170"/>
    </row>
    <row r="22" spans="2:26" s="177" customFormat="1" ht="26.25" hidden="1" customHeight="1" outlineLevel="2" thickBot="1" x14ac:dyDescent="0.25">
      <c r="B22" s="182" t="s">
        <v>7</v>
      </c>
      <c r="D22" s="178"/>
      <c r="E22" s="178"/>
      <c r="F22" s="178"/>
      <c r="G22" s="178"/>
      <c r="H22" s="178"/>
      <c r="I22" s="178"/>
      <c r="J22" s="178"/>
      <c r="K22" s="179"/>
      <c r="L22" s="178"/>
      <c r="M22" s="178"/>
      <c r="N22" s="178"/>
      <c r="O22" s="178"/>
      <c r="P22" s="178"/>
      <c r="Q22" s="179"/>
      <c r="R22" s="180"/>
      <c r="S22" s="180"/>
      <c r="T22" s="180"/>
      <c r="U22" s="179"/>
      <c r="V22" s="180"/>
      <c r="W22" s="180"/>
      <c r="X22" s="180"/>
      <c r="Y22" s="181"/>
      <c r="Z22" s="179"/>
    </row>
    <row r="23" spans="2:26" s="164" customFormat="1" ht="26.25" customHeight="1" collapsed="1" thickBot="1" x14ac:dyDescent="0.25">
      <c r="B23" s="163" t="s">
        <v>4</v>
      </c>
      <c r="D23" s="165"/>
      <c r="E23" s="165"/>
      <c r="F23" s="165"/>
      <c r="G23" s="165"/>
      <c r="H23" s="165"/>
      <c r="I23" s="165"/>
      <c r="J23" s="165"/>
      <c r="K23" s="187"/>
      <c r="L23" s="165"/>
      <c r="M23" s="165"/>
      <c r="N23" s="165"/>
      <c r="O23" s="165"/>
      <c r="P23" s="165"/>
      <c r="Q23" s="187"/>
      <c r="R23" s="166"/>
      <c r="S23" s="166"/>
      <c r="T23" s="166"/>
      <c r="U23" s="187"/>
      <c r="V23" s="166"/>
      <c r="W23" s="166"/>
      <c r="X23" s="166"/>
      <c r="Y23" s="167"/>
      <c r="Z23" s="187"/>
    </row>
    <row r="24" spans="2:26" s="168" customFormat="1" ht="26.25" hidden="1" customHeight="1" outlineLevel="1" thickBot="1" x14ac:dyDescent="0.25">
      <c r="B24" s="174" t="s">
        <v>0</v>
      </c>
      <c r="D24" s="173"/>
      <c r="E24" s="169"/>
      <c r="F24" s="169"/>
      <c r="G24" s="169"/>
      <c r="H24" s="169"/>
      <c r="I24" s="169"/>
      <c r="J24" s="169"/>
      <c r="K24" s="170"/>
      <c r="L24" s="169"/>
      <c r="M24" s="169"/>
      <c r="N24" s="169"/>
      <c r="O24" s="169"/>
      <c r="P24" s="169"/>
      <c r="Q24" s="170"/>
      <c r="R24" s="171"/>
      <c r="S24" s="171"/>
      <c r="T24" s="171"/>
      <c r="U24" s="170"/>
      <c r="V24" s="171"/>
      <c r="W24" s="171"/>
      <c r="X24" s="171"/>
      <c r="Y24" s="172"/>
      <c r="Z24" s="170"/>
    </row>
    <row r="25" spans="2:26" s="168" customFormat="1" ht="26.25" hidden="1" customHeight="1" outlineLevel="2" thickBot="1" x14ac:dyDescent="0.25">
      <c r="B25" s="174" t="s">
        <v>7</v>
      </c>
      <c r="D25" s="173"/>
      <c r="E25" s="169"/>
      <c r="F25" s="169"/>
      <c r="G25" s="169"/>
      <c r="H25" s="169"/>
      <c r="I25" s="169"/>
      <c r="J25" s="169"/>
      <c r="K25" s="170"/>
      <c r="L25" s="169"/>
      <c r="M25" s="169"/>
      <c r="N25" s="169"/>
      <c r="O25" s="169"/>
      <c r="P25" s="169"/>
      <c r="Q25" s="170"/>
      <c r="R25" s="171"/>
      <c r="S25" s="171"/>
      <c r="T25" s="171"/>
      <c r="U25" s="170"/>
      <c r="V25" s="171"/>
      <c r="W25" s="171"/>
      <c r="X25" s="171"/>
      <c r="Y25" s="172"/>
      <c r="Z25" s="170"/>
    </row>
    <row r="26" spans="2:26" s="164" customFormat="1" ht="26.25" customHeight="1" collapsed="1" x14ac:dyDescent="0.2">
      <c r="B26" s="163" t="s">
        <v>4</v>
      </c>
      <c r="D26" s="165"/>
      <c r="E26" s="165"/>
      <c r="F26" s="165"/>
      <c r="G26" s="165"/>
      <c r="H26" s="165"/>
      <c r="I26" s="165"/>
      <c r="J26" s="165"/>
      <c r="K26" s="187"/>
      <c r="L26" s="165"/>
      <c r="M26" s="165"/>
      <c r="N26" s="165"/>
      <c r="O26" s="165"/>
      <c r="P26" s="165"/>
      <c r="Q26" s="187"/>
      <c r="R26" s="166"/>
      <c r="S26" s="166"/>
      <c r="T26" s="166"/>
      <c r="U26" s="187"/>
      <c r="V26" s="166"/>
      <c r="W26" s="166"/>
      <c r="X26" s="166"/>
      <c r="Y26" s="167"/>
      <c r="Z26" s="187"/>
    </row>
    <row r="27" spans="2:26" s="168" customFormat="1" ht="26.25" hidden="1" customHeight="1" outlineLevel="1" x14ac:dyDescent="0.2">
      <c r="B27" s="174" t="s">
        <v>0</v>
      </c>
      <c r="D27" s="173"/>
      <c r="E27" s="169"/>
      <c r="F27" s="169"/>
      <c r="G27" s="169"/>
      <c r="H27" s="169"/>
      <c r="I27" s="169"/>
      <c r="J27" s="169"/>
      <c r="K27" s="170"/>
      <c r="L27" s="169"/>
      <c r="M27" s="169"/>
      <c r="N27" s="169"/>
      <c r="O27" s="169"/>
      <c r="P27" s="169"/>
      <c r="Q27" s="170"/>
      <c r="R27" s="171"/>
      <c r="S27" s="171"/>
      <c r="T27" s="171"/>
      <c r="U27" s="170"/>
      <c r="V27" s="171"/>
      <c r="W27" s="171"/>
      <c r="X27" s="171"/>
      <c r="Y27" s="172"/>
      <c r="Z27" s="170"/>
    </row>
    <row r="28" spans="2:26" s="168" customFormat="1" ht="26.25" hidden="1" customHeight="1" outlineLevel="2" x14ac:dyDescent="0.2">
      <c r="B28" s="174" t="s">
        <v>7</v>
      </c>
      <c r="D28" s="173"/>
      <c r="E28" s="169"/>
      <c r="F28" s="169"/>
      <c r="G28" s="169"/>
      <c r="H28" s="169"/>
      <c r="I28" s="169"/>
      <c r="J28" s="169"/>
      <c r="K28" s="170"/>
      <c r="L28" s="169"/>
      <c r="M28" s="169"/>
      <c r="N28" s="169"/>
      <c r="O28" s="169"/>
      <c r="P28" s="169"/>
      <c r="Q28" s="170"/>
      <c r="R28" s="171"/>
      <c r="S28" s="171"/>
      <c r="T28" s="171"/>
      <c r="U28" s="170"/>
      <c r="V28" s="171"/>
      <c r="W28" s="171"/>
      <c r="X28" s="171"/>
      <c r="Y28" s="172"/>
      <c r="Z28" s="170"/>
    </row>
    <row r="29" spans="2:26" s="99" customFormat="1" ht="11.25" customHeight="1" collapsed="1" thickBot="1" x14ac:dyDescent="0.25">
      <c r="B29" s="98"/>
      <c r="D29" s="28"/>
      <c r="E29" s="28"/>
      <c r="F29" s="28"/>
      <c r="G29" s="28"/>
      <c r="H29" s="28"/>
      <c r="I29" s="28"/>
      <c r="J29" s="28"/>
      <c r="K29" s="28"/>
      <c r="L29" s="28"/>
      <c r="M29" s="28"/>
      <c r="N29" s="28"/>
      <c r="O29" s="28"/>
      <c r="P29" s="28"/>
      <c r="Q29" s="28"/>
      <c r="R29" s="100"/>
      <c r="S29" s="100"/>
      <c r="T29" s="100"/>
      <c r="U29" s="28"/>
      <c r="V29" s="100"/>
      <c r="W29" s="100"/>
      <c r="X29" s="100"/>
      <c r="Y29" s="101"/>
      <c r="Z29" s="28"/>
    </row>
    <row r="30" spans="2:26" s="122" customFormat="1" ht="26.25" customHeight="1" thickBot="1" x14ac:dyDescent="0.25">
      <c r="B30" s="121" t="s">
        <v>5</v>
      </c>
      <c r="D30" s="123"/>
      <c r="E30" s="124"/>
      <c r="F30" s="123"/>
      <c r="G30" s="123"/>
      <c r="H30" s="123"/>
      <c r="I30" s="123"/>
      <c r="J30" s="123"/>
      <c r="K30" s="188"/>
      <c r="L30" s="123"/>
      <c r="M30" s="123"/>
      <c r="N30" s="123"/>
      <c r="O30" s="123"/>
      <c r="P30" s="123"/>
      <c r="Q30" s="188"/>
      <c r="R30" s="125"/>
      <c r="S30" s="125"/>
      <c r="T30" s="125"/>
      <c r="U30" s="188"/>
      <c r="V30" s="125"/>
      <c r="W30" s="125"/>
      <c r="X30" s="125"/>
      <c r="Y30" s="126"/>
      <c r="Z30" s="188"/>
    </row>
    <row r="31" spans="2:26" s="115" customFormat="1" ht="26.25" hidden="1" customHeight="1" outlineLevel="1" thickBot="1" x14ac:dyDescent="0.25">
      <c r="B31" s="193" t="s">
        <v>0</v>
      </c>
      <c r="D31" s="116"/>
      <c r="E31" s="117"/>
      <c r="F31" s="116"/>
      <c r="G31" s="116"/>
      <c r="H31" s="116"/>
      <c r="I31" s="116"/>
      <c r="J31" s="116"/>
      <c r="K31" s="118"/>
      <c r="L31" s="116"/>
      <c r="M31" s="116"/>
      <c r="N31" s="116"/>
      <c r="O31" s="116"/>
      <c r="P31" s="116"/>
      <c r="Q31" s="118"/>
      <c r="R31" s="119"/>
      <c r="S31" s="119"/>
      <c r="T31" s="119"/>
      <c r="U31" s="118"/>
      <c r="V31" s="119"/>
      <c r="W31" s="119"/>
      <c r="X31" s="119"/>
      <c r="Y31" s="120"/>
      <c r="Z31" s="118"/>
    </row>
    <row r="32" spans="2:26" s="127" customFormat="1" ht="26.25" hidden="1" customHeight="1" outlineLevel="2" thickBot="1" x14ac:dyDescent="0.25">
      <c r="B32" s="199" t="s">
        <v>7</v>
      </c>
      <c r="D32" s="128"/>
      <c r="E32" s="128"/>
      <c r="F32" s="128"/>
      <c r="G32" s="128"/>
      <c r="H32" s="128"/>
      <c r="I32" s="128"/>
      <c r="J32" s="128"/>
      <c r="K32" s="129"/>
      <c r="L32" s="128"/>
      <c r="M32" s="128"/>
      <c r="N32" s="128"/>
      <c r="O32" s="128"/>
      <c r="P32" s="128"/>
      <c r="Q32" s="129"/>
      <c r="R32" s="130"/>
      <c r="S32" s="130"/>
      <c r="T32" s="130"/>
      <c r="U32" s="129"/>
      <c r="V32" s="130"/>
      <c r="W32" s="130"/>
      <c r="X32" s="130"/>
      <c r="Y32" s="131"/>
      <c r="Z32" s="129"/>
    </row>
    <row r="33" spans="2:26" s="122" customFormat="1" ht="26.25" customHeight="1" collapsed="1" thickBot="1" x14ac:dyDescent="0.25">
      <c r="B33" s="121" t="s">
        <v>5</v>
      </c>
      <c r="D33" s="123"/>
      <c r="E33" s="123"/>
      <c r="F33" s="123"/>
      <c r="G33" s="123"/>
      <c r="H33" s="123"/>
      <c r="I33" s="123"/>
      <c r="J33" s="123"/>
      <c r="K33" s="188"/>
      <c r="L33" s="123"/>
      <c r="M33" s="123"/>
      <c r="N33" s="123"/>
      <c r="O33" s="123"/>
      <c r="P33" s="123"/>
      <c r="Q33" s="188"/>
      <c r="R33" s="125"/>
      <c r="S33" s="125"/>
      <c r="T33" s="125"/>
      <c r="U33" s="188"/>
      <c r="V33" s="125"/>
      <c r="W33" s="125"/>
      <c r="X33" s="125"/>
      <c r="Y33" s="126"/>
      <c r="Z33" s="188"/>
    </row>
    <row r="34" spans="2:26" s="115" customFormat="1" ht="26.25" hidden="1" customHeight="1" outlineLevel="1" x14ac:dyDescent="0.2">
      <c r="B34" s="193" t="s">
        <v>0</v>
      </c>
      <c r="D34" s="116"/>
      <c r="E34" s="116"/>
      <c r="F34" s="116"/>
      <c r="G34" s="116"/>
      <c r="H34" s="116"/>
      <c r="I34" s="116"/>
      <c r="J34" s="116"/>
      <c r="K34" s="118"/>
      <c r="L34" s="116"/>
      <c r="M34" s="116"/>
      <c r="N34" s="116"/>
      <c r="O34" s="116"/>
      <c r="P34" s="116"/>
      <c r="Q34" s="118"/>
      <c r="R34" s="119"/>
      <c r="S34" s="119"/>
      <c r="T34" s="119"/>
      <c r="U34" s="118"/>
      <c r="V34" s="119"/>
      <c r="W34" s="119"/>
      <c r="X34" s="119"/>
      <c r="Y34" s="120"/>
      <c r="Z34" s="118"/>
    </row>
    <row r="35" spans="2:26" s="110" customFormat="1" ht="26.25" hidden="1" customHeight="1" outlineLevel="2" x14ac:dyDescent="0.2">
      <c r="B35" s="194" t="s">
        <v>7</v>
      </c>
      <c r="D35" s="111"/>
      <c r="E35" s="111"/>
      <c r="F35" s="111"/>
      <c r="G35" s="111"/>
      <c r="H35" s="111"/>
      <c r="I35" s="111"/>
      <c r="J35" s="111"/>
      <c r="K35" s="112"/>
      <c r="L35" s="111"/>
      <c r="M35" s="111"/>
      <c r="N35" s="111"/>
      <c r="O35" s="111"/>
      <c r="P35" s="111"/>
      <c r="Q35" s="112"/>
      <c r="R35" s="113"/>
      <c r="S35" s="113"/>
      <c r="T35" s="113"/>
      <c r="U35" s="112"/>
      <c r="V35" s="113"/>
      <c r="W35" s="113"/>
      <c r="X35" s="113"/>
      <c r="Y35" s="114"/>
      <c r="Z35" s="112"/>
    </row>
    <row r="36" spans="2:26" s="99" customFormat="1" ht="6.75" customHeight="1" collapsed="1" thickBot="1" x14ac:dyDescent="0.25">
      <c r="B36" s="98"/>
      <c r="D36" s="28"/>
      <c r="E36" s="28"/>
      <c r="F36" s="28"/>
      <c r="G36" s="28"/>
      <c r="H36" s="28"/>
      <c r="I36" s="28"/>
      <c r="J36" s="28"/>
      <c r="K36" s="28"/>
      <c r="L36" s="28"/>
      <c r="M36" s="28"/>
      <c r="N36" s="28"/>
      <c r="O36" s="28"/>
      <c r="P36" s="28"/>
      <c r="Q36" s="28"/>
      <c r="R36" s="100"/>
      <c r="S36" s="100"/>
      <c r="T36" s="100"/>
      <c r="U36" s="28"/>
      <c r="V36" s="100"/>
      <c r="W36" s="100"/>
      <c r="X36" s="100"/>
      <c r="Y36" s="101"/>
      <c r="Z36" s="28"/>
    </row>
    <row r="37" spans="2:26" s="105" customFormat="1" ht="25.5" customHeight="1" thickBot="1" x14ac:dyDescent="0.25">
      <c r="B37" s="104" t="s">
        <v>23</v>
      </c>
      <c r="D37" s="106"/>
      <c r="E37" s="106"/>
      <c r="F37" s="106"/>
      <c r="G37" s="106"/>
      <c r="H37" s="106"/>
      <c r="I37" s="106"/>
      <c r="J37" s="106"/>
      <c r="K37" s="107"/>
      <c r="L37" s="106"/>
      <c r="M37" s="106"/>
      <c r="N37" s="106"/>
      <c r="O37" s="106"/>
      <c r="P37" s="106"/>
      <c r="Q37" s="107"/>
      <c r="R37" s="108"/>
      <c r="S37" s="108"/>
      <c r="T37" s="108"/>
      <c r="U37" s="107"/>
      <c r="V37" s="108"/>
      <c r="W37" s="108"/>
      <c r="X37" s="108"/>
      <c r="Y37" s="109"/>
      <c r="Z37" s="107"/>
    </row>
    <row r="38" spans="2:26" s="27" customFormat="1" ht="13.5" customHeight="1" x14ac:dyDescent="0.2">
      <c r="B38" s="26"/>
      <c r="D38" s="494" t="s">
        <v>8</v>
      </c>
      <c r="E38" s="495"/>
      <c r="F38" s="495"/>
      <c r="G38" s="495"/>
      <c r="H38" s="495"/>
      <c r="I38" s="495"/>
      <c r="J38" s="496"/>
      <c r="K38" s="30"/>
      <c r="L38" s="102" t="s">
        <v>9</v>
      </c>
      <c r="M38" s="103"/>
      <c r="N38" s="103"/>
      <c r="O38" s="103"/>
      <c r="P38" s="103"/>
      <c r="Q38" s="30"/>
      <c r="R38" s="41" t="s">
        <v>11</v>
      </c>
      <c r="S38" s="35"/>
      <c r="T38" s="35"/>
      <c r="U38" s="28"/>
      <c r="V38" s="41" t="s">
        <v>10</v>
      </c>
      <c r="W38" s="35"/>
      <c r="X38" s="35"/>
      <c r="Y38" s="36"/>
      <c r="Z38" s="30"/>
    </row>
    <row r="39" spans="2:26" s="18" customFormat="1" ht="9.75" customHeight="1" thickBot="1" x14ac:dyDescent="0.25">
      <c r="B39" s="17"/>
      <c r="D39" s="21"/>
      <c r="E39" s="21"/>
      <c r="F39" s="21"/>
      <c r="G39" s="21"/>
      <c r="H39" s="21"/>
      <c r="I39" s="21"/>
      <c r="J39" s="21"/>
      <c r="K39" s="28"/>
      <c r="L39" s="21"/>
      <c r="M39" s="21"/>
      <c r="N39" s="21"/>
      <c r="O39" s="21"/>
      <c r="P39" s="21"/>
      <c r="Q39" s="28"/>
      <c r="R39" s="33"/>
      <c r="S39" s="33"/>
      <c r="T39" s="33"/>
      <c r="U39" s="28"/>
      <c r="V39" s="33"/>
      <c r="W39" s="33"/>
      <c r="X39" s="33"/>
      <c r="Y39" s="34"/>
      <c r="Z39" s="28"/>
    </row>
    <row r="40" spans="2:26" s="24" customFormat="1" ht="23.25" thickBot="1" x14ac:dyDescent="0.25">
      <c r="B40" s="23" t="s">
        <v>12</v>
      </c>
      <c r="D40" s="25" t="s">
        <v>13</v>
      </c>
      <c r="E40" s="25" t="s">
        <v>14</v>
      </c>
      <c r="F40" s="25" t="s">
        <v>15</v>
      </c>
      <c r="G40" s="25" t="s">
        <v>16</v>
      </c>
      <c r="H40" s="25" t="s">
        <v>19</v>
      </c>
      <c r="I40" s="25" t="s">
        <v>17</v>
      </c>
      <c r="J40" s="25" t="s">
        <v>18</v>
      </c>
      <c r="K40" s="32"/>
      <c r="L40" s="25" t="s">
        <v>20</v>
      </c>
      <c r="M40" s="25"/>
      <c r="N40" s="25"/>
      <c r="O40" s="25" t="s">
        <v>21</v>
      </c>
      <c r="P40" s="25" t="s">
        <v>22</v>
      </c>
      <c r="Q40" s="32"/>
      <c r="R40" s="37"/>
      <c r="S40" s="37"/>
      <c r="T40" s="37"/>
      <c r="U40" s="32"/>
      <c r="V40" s="37"/>
      <c r="W40" s="37"/>
      <c r="X40" s="37"/>
      <c r="Y40" s="38"/>
      <c r="Z40" s="32"/>
    </row>
    <row r="41" spans="2:26" s="18" customFormat="1" ht="9.75" customHeight="1" thickBot="1" x14ac:dyDescent="0.25">
      <c r="B41" s="17"/>
      <c r="D41" s="21"/>
      <c r="E41" s="21"/>
      <c r="F41" s="21"/>
      <c r="G41" s="21"/>
      <c r="H41" s="21"/>
      <c r="I41" s="21"/>
      <c r="J41" s="21"/>
      <c r="K41" s="28"/>
      <c r="L41" s="21"/>
      <c r="M41" s="21"/>
      <c r="N41" s="21"/>
      <c r="O41" s="21"/>
      <c r="P41" s="21"/>
      <c r="Q41" s="28"/>
      <c r="R41" s="33"/>
      <c r="S41" s="33"/>
      <c r="T41" s="33"/>
      <c r="U41" s="28"/>
      <c r="V41" s="33"/>
      <c r="W41" s="33"/>
      <c r="X41" s="33"/>
      <c r="Y41" s="34"/>
      <c r="Z41" s="28"/>
    </row>
    <row r="42" spans="2:26" s="20" customFormat="1" ht="26.25" customHeight="1" thickBot="1" x14ac:dyDescent="0.25">
      <c r="B42" s="19" t="s">
        <v>6</v>
      </c>
      <c r="D42" s="22"/>
      <c r="E42" s="22"/>
      <c r="F42" s="22"/>
      <c r="G42" s="22"/>
      <c r="H42" s="22"/>
      <c r="I42" s="22"/>
      <c r="J42" s="22"/>
      <c r="K42" s="28"/>
      <c r="L42" s="22"/>
      <c r="M42" s="22"/>
      <c r="N42" s="22"/>
      <c r="O42" s="22"/>
      <c r="P42" s="22"/>
      <c r="Q42" s="28"/>
      <c r="R42" s="39"/>
      <c r="S42" s="39"/>
      <c r="T42" s="39"/>
      <c r="U42" s="28"/>
      <c r="V42" s="39"/>
      <c r="W42" s="39"/>
      <c r="X42" s="39"/>
      <c r="Y42" s="40"/>
      <c r="Z42" s="28"/>
    </row>
    <row r="44" spans="2:26" s="211" customFormat="1" x14ac:dyDescent="0.2">
      <c r="B44" s="210" t="s">
        <v>32</v>
      </c>
      <c r="D44" s="212"/>
      <c r="E44" s="212"/>
      <c r="F44" s="212"/>
      <c r="G44" s="212"/>
      <c r="H44" s="212"/>
      <c r="I44" s="212"/>
      <c r="J44" s="212"/>
      <c r="K44" s="213"/>
      <c r="L44" s="212"/>
      <c r="M44" s="212"/>
      <c r="N44" s="212"/>
      <c r="O44" s="212"/>
      <c r="P44" s="212"/>
      <c r="Q44" s="213"/>
      <c r="U44" s="213"/>
      <c r="Z44" s="213"/>
    </row>
    <row r="45" spans="2:26" s="190" customFormat="1" x14ac:dyDescent="0.2">
      <c r="B45" s="200" t="s">
        <v>28</v>
      </c>
      <c r="D45" s="214"/>
      <c r="E45" s="214"/>
      <c r="F45" s="214"/>
      <c r="G45" s="214"/>
      <c r="H45" s="214"/>
      <c r="I45" s="214"/>
      <c r="J45" s="214"/>
      <c r="K45" s="45"/>
      <c r="L45" s="214"/>
      <c r="M45" s="214"/>
      <c r="N45" s="214"/>
      <c r="O45" s="214"/>
      <c r="P45" s="214"/>
      <c r="Q45" s="45"/>
      <c r="R45" s="215"/>
      <c r="S45" s="215"/>
      <c r="T45" s="215"/>
      <c r="U45" s="45"/>
      <c r="V45" s="215"/>
      <c r="W45" s="215"/>
      <c r="X45" s="215"/>
      <c r="Y45" s="215"/>
      <c r="Z45" s="31"/>
    </row>
    <row r="46" spans="2:26" x14ac:dyDescent="0.2">
      <c r="B46" s="43" t="s">
        <v>29</v>
      </c>
      <c r="D46" s="44"/>
      <c r="E46" s="44"/>
      <c r="F46" s="44"/>
      <c r="G46" s="44"/>
      <c r="H46" s="44"/>
      <c r="I46" s="44"/>
      <c r="J46" s="44"/>
      <c r="K46" s="45"/>
      <c r="L46" s="44"/>
      <c r="M46" s="44"/>
      <c r="N46" s="44"/>
      <c r="O46" s="44"/>
      <c r="P46" s="44"/>
      <c r="Q46" s="45"/>
      <c r="R46" s="46"/>
      <c r="S46" s="46"/>
      <c r="T46" s="46"/>
      <c r="U46" s="45"/>
      <c r="V46" s="46"/>
      <c r="W46" s="46"/>
      <c r="X46" s="46"/>
      <c r="Y46" s="46"/>
    </row>
    <row r="47" spans="2:26" x14ac:dyDescent="0.2">
      <c r="B47" s="43" t="s">
        <v>30</v>
      </c>
      <c r="D47" s="44"/>
      <c r="E47" s="44"/>
      <c r="F47" s="44"/>
      <c r="G47" s="44"/>
      <c r="H47" s="44"/>
      <c r="I47" s="44"/>
      <c r="J47" s="44"/>
      <c r="K47" s="45"/>
      <c r="L47" s="44"/>
      <c r="M47" s="44"/>
      <c r="N47" s="44"/>
      <c r="O47" s="44"/>
      <c r="P47" s="44"/>
      <c r="Q47" s="45"/>
      <c r="R47" s="46"/>
      <c r="S47" s="46"/>
      <c r="T47" s="46"/>
      <c r="U47" s="45"/>
      <c r="V47" s="46"/>
      <c r="W47" s="46"/>
      <c r="X47" s="46"/>
      <c r="Y47" s="46"/>
    </row>
    <row r="48" spans="2:26" x14ac:dyDescent="0.2">
      <c r="B48" s="43" t="s">
        <v>31</v>
      </c>
      <c r="D48" s="44"/>
      <c r="E48" s="44"/>
      <c r="F48" s="44"/>
      <c r="G48" s="44"/>
      <c r="H48" s="44"/>
      <c r="I48" s="44"/>
      <c r="J48" s="44"/>
      <c r="K48" s="45"/>
      <c r="L48" s="44"/>
      <c r="M48" s="44"/>
      <c r="N48" s="44"/>
      <c r="O48" s="44"/>
      <c r="P48" s="44"/>
      <c r="Q48" s="45"/>
      <c r="R48" s="46"/>
      <c r="S48" s="46"/>
      <c r="T48" s="46"/>
      <c r="U48" s="45"/>
      <c r="V48" s="46"/>
      <c r="W48" s="46"/>
      <c r="X48" s="46"/>
      <c r="Y48" s="46"/>
    </row>
    <row r="49" spans="2:2" x14ac:dyDescent="0.2">
      <c r="B49" s="42"/>
    </row>
    <row r="50" spans="2:2" x14ac:dyDescent="0.2">
      <c r="B50" s="42"/>
    </row>
    <row r="51" spans="2:2" x14ac:dyDescent="0.2">
      <c r="B51" s="42"/>
    </row>
    <row r="52" spans="2:2" x14ac:dyDescent="0.2">
      <c r="B52" s="42"/>
    </row>
  </sheetData>
  <mergeCells count="1">
    <mergeCell ref="D38:J38"/>
  </mergeCells>
  <pageMargins left="0.75" right="0.75" top="1" bottom="1" header="0.5" footer="0.5"/>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68"/>
  <sheetViews>
    <sheetView workbookViewId="0">
      <selection activeCell="A4" sqref="A4:XFD56"/>
    </sheetView>
  </sheetViews>
  <sheetFormatPr defaultColWidth="8.7109375" defaultRowHeight="12.75" outlineLevelRow="2" outlineLevelCol="1" x14ac:dyDescent="0.2"/>
  <cols>
    <col min="1" max="1" width="3.28515625" style="265" customWidth="1"/>
    <col min="2" max="2" width="20.42578125" style="393" customWidth="1"/>
    <col min="3" max="3" width="21.5703125" style="265" customWidth="1" outlineLevel="1"/>
    <col min="4" max="4" width="21" style="265" customWidth="1" outlineLevel="1"/>
    <col min="5" max="5" width="20.140625" style="265" customWidth="1" outlineLevel="1"/>
    <col min="6" max="6" width="20.28515625" style="265" customWidth="1" outlineLevel="1"/>
    <col min="7" max="8" width="18.85546875" style="265" customWidth="1" outlineLevel="1"/>
    <col min="9" max="12" width="20.85546875" style="265" customWidth="1" outlineLevel="1"/>
    <col min="13" max="13" width="15.7109375" style="267" customWidth="1" outlineLevel="1"/>
    <col min="14" max="14" width="15.7109375" style="265" customWidth="1" outlineLevel="1"/>
    <col min="15" max="15" width="16.85546875" style="265" customWidth="1" outlineLevel="1"/>
    <col min="16" max="22" width="15.7109375" style="265" customWidth="1" outlineLevel="1"/>
    <col min="23" max="23" width="12" style="266" customWidth="1"/>
    <col min="24" max="33" width="15.7109375" style="265" customWidth="1" outlineLevel="1"/>
    <col min="34" max="34" width="4.5703125" style="265" customWidth="1" outlineLevel="1"/>
    <col min="35" max="35" width="16.7109375" style="265" customWidth="1"/>
    <col min="36" max="36" width="14.5703125" style="265" customWidth="1"/>
    <col min="37" max="16384" width="8.7109375" style="265"/>
  </cols>
  <sheetData>
    <row r="1" spans="1:34" s="256" customFormat="1" ht="21" thickBot="1" x14ac:dyDescent="0.25">
      <c r="B1" s="257" t="s">
        <v>58</v>
      </c>
      <c r="AH1" s="258"/>
    </row>
    <row r="2" spans="1:34" s="264" customFormat="1" ht="20.25" x14ac:dyDescent="0.2">
      <c r="A2" s="259"/>
      <c r="B2" s="260"/>
      <c r="C2" s="497" t="s">
        <v>115</v>
      </c>
      <c r="D2" s="497"/>
      <c r="E2" s="497"/>
      <c r="F2" s="261"/>
      <c r="G2" s="261"/>
      <c r="H2" s="261"/>
      <c r="I2" s="261"/>
      <c r="J2" s="261"/>
      <c r="K2" s="261"/>
      <c r="L2" s="261"/>
      <c r="M2" s="262"/>
      <c r="N2" s="263"/>
      <c r="O2" s="263"/>
      <c r="P2" s="263"/>
      <c r="Q2" s="263"/>
      <c r="R2" s="263"/>
      <c r="S2" s="263"/>
      <c r="T2" s="263"/>
      <c r="U2" s="263"/>
      <c r="V2" s="263"/>
      <c r="W2" s="263"/>
      <c r="X2" s="263"/>
      <c r="Y2" s="263"/>
      <c r="Z2" s="263"/>
      <c r="AA2" s="263"/>
      <c r="AB2" s="263"/>
      <c r="AC2" s="263"/>
      <c r="AD2" s="263"/>
      <c r="AE2" s="261"/>
      <c r="AF2" s="261"/>
      <c r="AG2" s="261"/>
      <c r="AH2" s="262"/>
    </row>
    <row r="3" spans="1:34" ht="21" thickBot="1" x14ac:dyDescent="0.25">
      <c r="B3" s="409"/>
      <c r="L3" s="261"/>
      <c r="M3" s="266"/>
      <c r="W3" s="265"/>
      <c r="AG3" s="267"/>
      <c r="AH3" s="266"/>
    </row>
    <row r="4" spans="1:34" s="268" customFormat="1" ht="18" hidden="1" x14ac:dyDescent="0.2">
      <c r="B4" s="410" t="s">
        <v>1</v>
      </c>
      <c r="C4" s="437"/>
      <c r="D4" s="271"/>
      <c r="E4" s="271"/>
      <c r="F4" s="271"/>
      <c r="G4" s="271"/>
      <c r="H4" s="271"/>
      <c r="I4" s="271"/>
      <c r="J4" s="271"/>
      <c r="K4" s="271"/>
      <c r="L4" s="261"/>
      <c r="M4" s="271"/>
      <c r="N4" s="271"/>
      <c r="O4" s="271"/>
      <c r="P4" s="271"/>
      <c r="Q4" s="271"/>
      <c r="R4" s="271"/>
      <c r="S4" s="271"/>
      <c r="T4" s="271"/>
      <c r="U4" s="271"/>
      <c r="V4" s="271"/>
      <c r="W4" s="271"/>
      <c r="X4" s="271"/>
      <c r="Y4" s="271"/>
      <c r="Z4" s="271"/>
      <c r="AA4" s="271"/>
      <c r="AB4" s="271"/>
      <c r="AC4" s="271"/>
      <c r="AD4" s="271"/>
      <c r="AE4" s="271"/>
      <c r="AF4" s="271"/>
      <c r="AG4" s="271"/>
      <c r="AH4" s="272"/>
    </row>
    <row r="5" spans="1:34" s="273" customFormat="1" ht="18" hidden="1" outlineLevel="1" x14ac:dyDescent="0.2">
      <c r="B5" s="411" t="s">
        <v>0</v>
      </c>
      <c r="C5" s="275"/>
      <c r="E5" s="289"/>
      <c r="F5" s="275"/>
      <c r="G5" s="275"/>
      <c r="H5" s="275"/>
      <c r="I5" s="275"/>
      <c r="J5" s="275"/>
      <c r="K5" s="275"/>
      <c r="L5" s="261"/>
      <c r="M5" s="275"/>
      <c r="N5" s="275"/>
      <c r="O5" s="275"/>
      <c r="P5" s="275"/>
      <c r="Q5" s="275"/>
      <c r="R5" s="275"/>
      <c r="S5" s="275"/>
      <c r="T5" s="275"/>
      <c r="U5" s="275"/>
      <c r="V5" s="275"/>
      <c r="W5" s="275"/>
      <c r="X5" s="275"/>
      <c r="Y5" s="275"/>
      <c r="Z5" s="275"/>
      <c r="AA5" s="275"/>
      <c r="AB5" s="275"/>
      <c r="AC5" s="275"/>
      <c r="AD5" s="275"/>
      <c r="AE5" s="275"/>
      <c r="AF5" s="275"/>
      <c r="AG5" s="275"/>
      <c r="AH5" s="276"/>
    </row>
    <row r="6" spans="1:34" s="283" customFormat="1" ht="18.75" hidden="1" outlineLevel="2" thickBot="1" x14ac:dyDescent="0.25">
      <c r="A6" s="277"/>
      <c r="B6" s="412" t="s">
        <v>7</v>
      </c>
      <c r="C6" s="280"/>
      <c r="D6" s="277"/>
      <c r="E6" s="280"/>
      <c r="F6" s="280"/>
      <c r="G6" s="280"/>
      <c r="H6" s="280"/>
      <c r="I6" s="280"/>
      <c r="J6" s="280"/>
      <c r="K6" s="280"/>
      <c r="L6" s="261"/>
      <c r="M6" s="280"/>
      <c r="N6" s="281"/>
      <c r="O6" s="281"/>
      <c r="P6" s="281"/>
      <c r="Q6" s="281"/>
      <c r="R6" s="281"/>
      <c r="S6" s="281"/>
      <c r="T6" s="281"/>
      <c r="U6" s="281"/>
      <c r="V6" s="281"/>
      <c r="W6" s="281"/>
      <c r="X6" s="281"/>
      <c r="Y6" s="281"/>
      <c r="Z6" s="281"/>
      <c r="AA6" s="281"/>
      <c r="AB6" s="281"/>
      <c r="AC6" s="281"/>
      <c r="AD6" s="281"/>
      <c r="AE6" s="281"/>
      <c r="AF6" s="281"/>
      <c r="AG6" s="281"/>
      <c r="AH6" s="282"/>
    </row>
    <row r="7" spans="1:34" s="286" customFormat="1" ht="22.5" hidden="1" outlineLevel="2" x14ac:dyDescent="0.2">
      <c r="A7" s="268"/>
      <c r="B7" s="410" t="s">
        <v>57</v>
      </c>
      <c r="C7" s="437"/>
      <c r="D7" s="268"/>
      <c r="E7" s="438"/>
      <c r="F7" s="271"/>
      <c r="G7" s="271"/>
      <c r="H7" s="271"/>
      <c r="I7" s="271"/>
      <c r="J7" s="271"/>
      <c r="K7" s="271"/>
      <c r="L7" s="261"/>
      <c r="M7" s="271"/>
      <c r="N7" s="284"/>
      <c r="O7" s="284"/>
      <c r="P7" s="284"/>
      <c r="Q7" s="284"/>
      <c r="R7" s="284"/>
      <c r="S7" s="284"/>
      <c r="T7" s="284"/>
      <c r="U7" s="284"/>
      <c r="V7" s="284"/>
      <c r="W7" s="284"/>
      <c r="X7" s="284"/>
      <c r="Y7" s="284"/>
      <c r="Z7" s="284"/>
      <c r="AA7" s="284"/>
      <c r="AB7" s="284"/>
      <c r="AC7" s="284"/>
      <c r="AD7" s="284"/>
      <c r="AE7" s="284"/>
      <c r="AF7" s="284"/>
      <c r="AG7" s="284"/>
      <c r="AH7" s="285"/>
    </row>
    <row r="8" spans="1:34" s="286" customFormat="1" ht="18" hidden="1" outlineLevel="2" x14ac:dyDescent="0.2">
      <c r="A8" s="287"/>
      <c r="B8" s="413" t="s">
        <v>0</v>
      </c>
      <c r="C8" s="289"/>
      <c r="D8" s="290"/>
      <c r="E8" s="290"/>
      <c r="F8" s="290"/>
      <c r="G8" s="290"/>
      <c r="H8" s="290"/>
      <c r="I8" s="290"/>
      <c r="J8" s="290"/>
      <c r="K8" s="290"/>
      <c r="L8" s="261"/>
      <c r="M8" s="290"/>
      <c r="N8" s="284"/>
      <c r="O8" s="284"/>
      <c r="P8" s="284"/>
      <c r="Q8" s="284"/>
      <c r="R8" s="284"/>
      <c r="S8" s="284"/>
      <c r="T8" s="284"/>
      <c r="U8" s="284"/>
      <c r="V8" s="284"/>
      <c r="W8" s="284"/>
      <c r="X8" s="284"/>
      <c r="Y8" s="284"/>
      <c r="Z8" s="284"/>
      <c r="AA8" s="284"/>
      <c r="AB8" s="284"/>
      <c r="AC8" s="284"/>
      <c r="AD8" s="284"/>
      <c r="AE8" s="284"/>
      <c r="AF8" s="284"/>
      <c r="AG8" s="284"/>
      <c r="AH8" s="285"/>
    </row>
    <row r="9" spans="1:34" s="286" customFormat="1" ht="18" hidden="1" outlineLevel="2" x14ac:dyDescent="0.2">
      <c r="B9" s="414" t="s">
        <v>7</v>
      </c>
      <c r="C9" s="292"/>
      <c r="D9" s="284"/>
      <c r="E9" s="284"/>
      <c r="F9" s="284"/>
      <c r="G9" s="284"/>
      <c r="H9" s="284"/>
      <c r="I9" s="284"/>
      <c r="J9" s="284"/>
      <c r="K9" s="284"/>
      <c r="L9" s="261"/>
      <c r="M9" s="284"/>
      <c r="N9" s="284"/>
      <c r="O9" s="284"/>
      <c r="P9" s="284"/>
      <c r="Q9" s="284"/>
      <c r="R9" s="284"/>
      <c r="S9" s="284"/>
      <c r="T9" s="284"/>
      <c r="U9" s="284"/>
      <c r="V9" s="284"/>
      <c r="W9" s="284"/>
      <c r="X9" s="284"/>
      <c r="Y9" s="284"/>
      <c r="Z9" s="284"/>
      <c r="AA9" s="284"/>
      <c r="AB9" s="284"/>
      <c r="AC9" s="284"/>
      <c r="AD9" s="284"/>
      <c r="AE9" s="284"/>
      <c r="AF9" s="284"/>
      <c r="AG9" s="284"/>
      <c r="AH9" s="285"/>
    </row>
    <row r="10" spans="1:34" s="293" customFormat="1" ht="18.75" hidden="1" collapsed="1" thickBot="1" x14ac:dyDescent="0.25">
      <c r="B10" s="415"/>
      <c r="C10" s="295"/>
      <c r="D10" s="295"/>
      <c r="E10" s="295"/>
      <c r="F10" s="295"/>
      <c r="G10" s="295"/>
      <c r="H10" s="295"/>
      <c r="I10" s="295"/>
      <c r="J10" s="295"/>
      <c r="K10" s="295"/>
      <c r="L10" s="261"/>
      <c r="M10" s="295"/>
      <c r="N10" s="295"/>
      <c r="O10" s="295"/>
      <c r="P10" s="295"/>
      <c r="Q10" s="295"/>
      <c r="R10" s="295"/>
      <c r="S10" s="295"/>
      <c r="T10" s="295"/>
      <c r="U10" s="295"/>
      <c r="V10" s="295"/>
      <c r="W10" s="295"/>
      <c r="X10" s="295"/>
      <c r="Y10" s="295"/>
      <c r="Z10" s="295"/>
      <c r="AA10" s="295"/>
      <c r="AB10" s="295"/>
      <c r="AC10" s="295"/>
      <c r="AD10" s="295"/>
      <c r="AE10" s="295"/>
      <c r="AF10" s="295"/>
      <c r="AG10" s="295"/>
      <c r="AH10" s="296"/>
    </row>
    <row r="11" spans="1:34" s="297" customFormat="1" ht="18" hidden="1" x14ac:dyDescent="0.2">
      <c r="B11" s="416" t="s">
        <v>2</v>
      </c>
      <c r="C11" s="251"/>
      <c r="D11" s="299"/>
      <c r="E11" s="299"/>
      <c r="F11" s="299"/>
      <c r="G11" s="299"/>
      <c r="H11" s="299"/>
      <c r="I11" s="299"/>
      <c r="J11" s="299"/>
      <c r="K11" s="299"/>
      <c r="L11" s="261"/>
      <c r="M11" s="299"/>
      <c r="N11" s="251"/>
      <c r="O11" s="251"/>
      <c r="P11" s="251"/>
      <c r="Q11" s="251"/>
      <c r="R11" s="251"/>
      <c r="S11" s="251"/>
      <c r="T11" s="251"/>
      <c r="U11" s="251"/>
      <c r="V11" s="251"/>
      <c r="W11" s="251"/>
      <c r="X11" s="251"/>
      <c r="Y11" s="251"/>
      <c r="Z11" s="251"/>
      <c r="AA11" s="251"/>
      <c r="AB11" s="251"/>
      <c r="AC11" s="251"/>
      <c r="AD11" s="299"/>
      <c r="AE11" s="299"/>
      <c r="AF11" s="299"/>
      <c r="AG11" s="299"/>
      <c r="AH11" s="300"/>
    </row>
    <row r="12" spans="1:34" s="301" customFormat="1" ht="18" hidden="1" outlineLevel="1" x14ac:dyDescent="0.2">
      <c r="B12" s="417" t="s">
        <v>0</v>
      </c>
      <c r="C12" s="303"/>
      <c r="D12" s="303"/>
      <c r="F12" s="303"/>
      <c r="G12" s="303"/>
      <c r="H12" s="303"/>
      <c r="I12" s="303"/>
      <c r="J12" s="303"/>
      <c r="K12" s="303"/>
      <c r="L12" s="261"/>
      <c r="M12" s="303"/>
      <c r="N12" s="303"/>
      <c r="O12" s="303"/>
      <c r="P12" s="303"/>
      <c r="Q12" s="303"/>
      <c r="R12" s="303"/>
      <c r="S12" s="303"/>
      <c r="T12" s="303"/>
      <c r="U12" s="303"/>
      <c r="V12" s="303"/>
      <c r="W12" s="303"/>
      <c r="X12" s="303"/>
      <c r="Y12" s="303"/>
      <c r="Z12" s="303"/>
      <c r="AA12" s="303"/>
      <c r="AB12" s="303"/>
      <c r="AC12" s="303"/>
      <c r="AD12" s="303"/>
      <c r="AE12" s="303"/>
      <c r="AF12" s="303"/>
      <c r="AG12" s="303"/>
      <c r="AH12" s="304"/>
    </row>
    <row r="13" spans="1:34" s="305" customFormat="1" ht="18" hidden="1" outlineLevel="2" x14ac:dyDescent="0.2">
      <c r="B13" s="418" t="s">
        <v>7</v>
      </c>
      <c r="C13" s="307"/>
      <c r="D13" s="307"/>
      <c r="F13" s="307"/>
      <c r="G13" s="307"/>
      <c r="H13" s="307"/>
      <c r="I13" s="307"/>
      <c r="J13" s="307"/>
      <c r="K13" s="307"/>
      <c r="L13" s="261"/>
      <c r="M13" s="307"/>
      <c r="N13" s="307"/>
      <c r="O13" s="307"/>
      <c r="P13" s="307"/>
      <c r="Q13" s="307"/>
      <c r="R13" s="307"/>
      <c r="S13" s="307"/>
      <c r="T13" s="307"/>
      <c r="U13" s="307"/>
      <c r="V13" s="307"/>
      <c r="W13" s="307"/>
      <c r="X13" s="307"/>
      <c r="Y13" s="307"/>
      <c r="Z13" s="307"/>
      <c r="AA13" s="307"/>
      <c r="AB13" s="307"/>
      <c r="AC13" s="307"/>
      <c r="AD13" s="307"/>
      <c r="AE13" s="307"/>
      <c r="AF13" s="307"/>
      <c r="AG13" s="307"/>
      <c r="AH13" s="285"/>
    </row>
    <row r="14" spans="1:34" s="308" customFormat="1" ht="12" hidden="1" collapsed="1" thickBot="1" x14ac:dyDescent="0.25">
      <c r="B14" s="419"/>
      <c r="C14" s="296"/>
      <c r="D14" s="296"/>
      <c r="E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row>
    <row r="15" spans="1:34" s="310" customFormat="1" hidden="1" x14ac:dyDescent="0.2">
      <c r="B15" s="420" t="s">
        <v>3</v>
      </c>
      <c r="C15" s="252"/>
      <c r="D15" s="312"/>
      <c r="E15" s="312"/>
      <c r="F15" s="312"/>
      <c r="G15" s="312"/>
      <c r="H15" s="312"/>
      <c r="I15" s="312"/>
      <c r="J15" s="312"/>
      <c r="K15" s="312"/>
      <c r="L15" s="312"/>
      <c r="M15" s="312"/>
      <c r="N15" s="313"/>
      <c r="O15" s="314"/>
      <c r="P15" s="314"/>
      <c r="Q15" s="314"/>
      <c r="R15" s="314"/>
      <c r="S15" s="314"/>
      <c r="T15" s="314"/>
      <c r="U15" s="314"/>
      <c r="V15" s="315"/>
      <c r="W15" s="315"/>
      <c r="X15" s="313"/>
      <c r="Y15" s="314"/>
      <c r="Z15" s="314"/>
      <c r="AA15" s="314"/>
      <c r="AB15" s="314"/>
      <c r="AC15" s="314"/>
      <c r="AD15" s="314"/>
      <c r="AE15" s="314"/>
      <c r="AF15" s="314"/>
      <c r="AG15" s="314"/>
      <c r="AH15" s="253"/>
    </row>
    <row r="16" spans="1:34" s="316" customFormat="1" ht="11.25" hidden="1" outlineLevel="1" x14ac:dyDescent="0.2">
      <c r="B16" s="421" t="s">
        <v>0</v>
      </c>
      <c r="C16" s="318"/>
      <c r="D16" s="318"/>
      <c r="E16" s="318"/>
      <c r="F16" s="318"/>
      <c r="L16" s="318"/>
      <c r="M16" s="318"/>
      <c r="N16" s="318"/>
      <c r="O16" s="318"/>
      <c r="P16" s="318"/>
      <c r="Q16" s="318"/>
      <c r="R16" s="318"/>
      <c r="S16" s="318"/>
      <c r="V16" s="318"/>
      <c r="W16" s="318"/>
      <c r="X16" s="318"/>
      <c r="Y16" s="319"/>
      <c r="Z16" s="319"/>
      <c r="AA16" s="319"/>
      <c r="AB16" s="319"/>
      <c r="AC16" s="320"/>
      <c r="AD16" s="320"/>
      <c r="AE16" s="320"/>
      <c r="AF16" s="320"/>
      <c r="AG16" s="320"/>
      <c r="AH16" s="321"/>
    </row>
    <row r="17" spans="1:37" s="316" customFormat="1" ht="11.25" hidden="1" outlineLevel="2" x14ac:dyDescent="0.2">
      <c r="B17" s="421" t="s">
        <v>7</v>
      </c>
      <c r="C17" s="318"/>
      <c r="D17" s="318"/>
      <c r="E17" s="318"/>
      <c r="F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22"/>
    </row>
    <row r="18" spans="1:37" s="323" customFormat="1" ht="12" hidden="1" collapsed="1" thickBot="1" x14ac:dyDescent="0.25">
      <c r="B18" s="422"/>
      <c r="C18" s="325"/>
      <c r="D18" s="325"/>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6"/>
    </row>
    <row r="19" spans="1:37" s="327" customFormat="1" ht="11.25" hidden="1" x14ac:dyDescent="0.2">
      <c r="B19" s="423" t="s">
        <v>24</v>
      </c>
      <c r="C19" s="329"/>
      <c r="D19" s="488"/>
      <c r="E19" s="489"/>
      <c r="F19" s="330"/>
      <c r="G19" s="329"/>
      <c r="H19" s="329"/>
      <c r="I19" s="329"/>
      <c r="J19" s="329"/>
      <c r="K19" s="331"/>
      <c r="N19" s="329"/>
      <c r="O19" s="330"/>
      <c r="P19" s="329"/>
      <c r="Q19" s="329"/>
      <c r="R19" s="329"/>
      <c r="S19" s="329"/>
      <c r="T19" s="329"/>
      <c r="U19" s="329"/>
      <c r="V19" s="329"/>
      <c r="W19" s="329"/>
      <c r="X19" s="329"/>
      <c r="Y19" s="329"/>
      <c r="Z19" s="329"/>
      <c r="AA19" s="329"/>
      <c r="AB19" s="329"/>
      <c r="AC19" s="329"/>
      <c r="AD19" s="329"/>
      <c r="AE19" s="488"/>
      <c r="AF19" s="489"/>
      <c r="AG19" s="329"/>
      <c r="AH19" s="332"/>
      <c r="AI19" s="329"/>
      <c r="AJ19" s="329"/>
    </row>
    <row r="20" spans="1:37" s="333" customFormat="1" ht="11.25" hidden="1" outlineLevel="1" x14ac:dyDescent="0.2">
      <c r="B20" s="424" t="s">
        <v>0</v>
      </c>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35"/>
      <c r="AI20" s="319"/>
      <c r="AJ20" s="319"/>
    </row>
    <row r="21" spans="1:37" s="333" customFormat="1" ht="12" hidden="1" outlineLevel="2" thickBot="1" x14ac:dyDescent="0.25">
      <c r="B21" s="424" t="s">
        <v>7</v>
      </c>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36"/>
      <c r="AF21" s="336"/>
      <c r="AG21" s="336"/>
      <c r="AH21" s="337"/>
      <c r="AI21" s="336"/>
      <c r="AJ21" s="336"/>
    </row>
    <row r="22" spans="1:37" s="293" customFormat="1" ht="22.5" hidden="1" collapsed="1" x14ac:dyDescent="0.2">
      <c r="A22" s="338"/>
      <c r="B22" s="425" t="s">
        <v>4</v>
      </c>
      <c r="C22" s="340"/>
      <c r="D22" s="340"/>
      <c r="E22" s="340"/>
      <c r="F22" s="340"/>
      <c r="G22" s="340"/>
      <c r="H22" s="340"/>
      <c r="I22" s="340"/>
      <c r="J22" s="340"/>
      <c r="K22" s="340"/>
      <c r="L22" s="340"/>
      <c r="M22" s="340" t="s">
        <v>108</v>
      </c>
      <c r="N22" s="340"/>
      <c r="O22" s="340"/>
      <c r="P22" s="340"/>
      <c r="Q22" s="340"/>
      <c r="R22" s="340"/>
      <c r="S22" s="340"/>
      <c r="T22" s="340"/>
      <c r="U22" s="340"/>
      <c r="V22" s="340"/>
      <c r="W22" s="340"/>
      <c r="X22" s="340"/>
      <c r="Y22" s="340"/>
      <c r="Z22" s="340"/>
      <c r="AA22" s="340"/>
      <c r="AB22" s="340"/>
      <c r="AC22" s="340"/>
      <c r="AD22" s="340"/>
      <c r="AE22" s="340"/>
      <c r="AF22" s="340"/>
      <c r="AG22" s="340"/>
      <c r="AH22" s="308"/>
    </row>
    <row r="23" spans="1:37" s="341" customFormat="1" ht="11.25" hidden="1" outlineLevel="1" x14ac:dyDescent="0.2">
      <c r="B23" s="426" t="s">
        <v>0</v>
      </c>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343"/>
      <c r="AG23" s="343"/>
      <c r="AH23" s="344"/>
      <c r="AI23" s="343"/>
      <c r="AJ23" s="343"/>
    </row>
    <row r="24" spans="1:37" s="345" customFormat="1" ht="12" hidden="1" outlineLevel="2" thickBot="1" x14ac:dyDescent="0.25">
      <c r="B24" s="427" t="s">
        <v>7</v>
      </c>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9"/>
      <c r="AI24" s="347"/>
      <c r="AJ24" s="347"/>
    </row>
    <row r="25" spans="1:37" s="293" customFormat="1" ht="33.75" hidden="1" collapsed="1" x14ac:dyDescent="0.2">
      <c r="A25" s="338"/>
      <c r="B25" s="425" t="s">
        <v>4</v>
      </c>
      <c r="C25" s="340"/>
      <c r="D25" s="340"/>
      <c r="E25" s="340"/>
      <c r="F25" s="340"/>
      <c r="G25" s="340"/>
      <c r="H25" s="340"/>
      <c r="I25" s="340"/>
      <c r="J25" s="340"/>
      <c r="K25" s="340"/>
      <c r="L25" s="340"/>
      <c r="M25" s="340" t="s">
        <v>107</v>
      </c>
      <c r="N25" s="340"/>
      <c r="O25" s="340"/>
      <c r="P25" s="340"/>
      <c r="Q25" s="340"/>
      <c r="R25" s="340"/>
      <c r="S25" s="340"/>
      <c r="T25" s="340"/>
      <c r="U25" s="340"/>
      <c r="V25" s="340"/>
      <c r="W25" s="340"/>
      <c r="X25" s="340"/>
      <c r="Y25" s="340"/>
      <c r="Z25" s="340"/>
      <c r="AA25" s="340"/>
      <c r="AB25" s="340"/>
      <c r="AC25" s="340"/>
      <c r="AD25" s="340"/>
      <c r="AE25" s="340"/>
      <c r="AF25" s="340"/>
      <c r="AG25" s="340"/>
      <c r="AH25" s="308"/>
    </row>
    <row r="26" spans="1:37" s="341" customFormat="1" ht="11.25" hidden="1" outlineLevel="1" x14ac:dyDescent="0.2">
      <c r="B26" s="426" t="s">
        <v>0</v>
      </c>
      <c r="C26" s="343"/>
      <c r="D26" s="343"/>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343"/>
      <c r="AG26" s="343"/>
      <c r="AH26" s="344"/>
      <c r="AI26" s="343"/>
      <c r="AJ26" s="343"/>
    </row>
    <row r="27" spans="1:37" s="345" customFormat="1" ht="12" hidden="1" outlineLevel="2" thickBot="1" x14ac:dyDescent="0.25">
      <c r="B27" s="427" t="s">
        <v>7</v>
      </c>
      <c r="C27" s="347"/>
      <c r="D27" s="347"/>
      <c r="E27" s="347"/>
      <c r="F27" s="347"/>
      <c r="G27" s="347"/>
      <c r="H27" s="347"/>
      <c r="I27" s="347"/>
      <c r="J27" s="347"/>
      <c r="K27" s="347"/>
      <c r="L27" s="347"/>
      <c r="M27" s="347"/>
      <c r="N27" s="347"/>
      <c r="O27" s="347"/>
      <c r="P27" s="347"/>
      <c r="Q27" s="347"/>
      <c r="R27" s="347"/>
      <c r="S27" s="347"/>
      <c r="T27" s="347"/>
      <c r="U27" s="347"/>
      <c r="V27" s="347"/>
      <c r="W27" s="347"/>
      <c r="X27" s="347"/>
      <c r="Y27" s="347"/>
      <c r="Z27" s="347"/>
      <c r="AA27" s="347"/>
      <c r="AB27" s="347"/>
      <c r="AC27" s="347"/>
      <c r="AD27" s="347"/>
      <c r="AE27" s="347"/>
      <c r="AF27" s="347"/>
      <c r="AG27" s="347"/>
      <c r="AH27" s="349"/>
      <c r="AI27" s="347"/>
      <c r="AJ27" s="347"/>
    </row>
    <row r="28" spans="1:37" s="293" customFormat="1" ht="22.5" hidden="1" collapsed="1" x14ac:dyDescent="0.2">
      <c r="A28" s="338"/>
      <c r="B28" s="425" t="s">
        <v>4</v>
      </c>
      <c r="C28" s="340"/>
      <c r="D28" s="340"/>
      <c r="E28" s="340"/>
      <c r="F28" s="340"/>
      <c r="G28" s="340"/>
      <c r="H28" s="340"/>
      <c r="I28" s="340"/>
      <c r="J28" s="340"/>
      <c r="K28" s="340"/>
      <c r="L28" s="340"/>
      <c r="M28" s="340" t="s">
        <v>106</v>
      </c>
      <c r="N28" s="340"/>
      <c r="O28" s="340"/>
      <c r="P28" s="340"/>
      <c r="Q28" s="340"/>
      <c r="R28" s="340"/>
      <c r="S28" s="340"/>
      <c r="T28" s="340"/>
      <c r="U28" s="340"/>
      <c r="V28" s="340"/>
      <c r="W28" s="340"/>
      <c r="X28" s="340"/>
      <c r="Y28" s="340"/>
      <c r="Z28" s="340"/>
      <c r="AA28" s="340"/>
      <c r="AB28" s="340"/>
      <c r="AC28" s="340"/>
      <c r="AD28" s="340"/>
      <c r="AE28" s="340"/>
      <c r="AF28" s="340"/>
      <c r="AG28" s="340"/>
      <c r="AH28" s="308"/>
    </row>
    <row r="29" spans="1:37" s="341" customFormat="1" ht="11.25" hidden="1" outlineLevel="1" x14ac:dyDescent="0.2">
      <c r="B29" s="426" t="s">
        <v>0</v>
      </c>
      <c r="C29" s="343"/>
      <c r="D29" s="343"/>
      <c r="E29" s="343"/>
      <c r="F29" s="343"/>
      <c r="G29" s="343"/>
      <c r="H29" s="343"/>
      <c r="I29" s="343"/>
      <c r="J29" s="343"/>
      <c r="K29" s="343"/>
      <c r="L29" s="343"/>
      <c r="M29" s="343"/>
      <c r="N29" s="343"/>
      <c r="O29" s="343"/>
      <c r="P29" s="343"/>
      <c r="Q29" s="343"/>
      <c r="R29" s="343"/>
      <c r="S29" s="343"/>
      <c r="T29" s="343"/>
      <c r="U29" s="343"/>
      <c r="X29" s="343"/>
      <c r="Y29" s="343"/>
      <c r="Z29" s="343"/>
      <c r="AA29" s="343"/>
      <c r="AB29" s="343"/>
      <c r="AC29" s="343"/>
      <c r="AD29" s="343"/>
      <c r="AE29" s="343"/>
      <c r="AF29" s="343"/>
      <c r="AG29" s="343"/>
      <c r="AH29" s="344"/>
      <c r="AI29" s="343"/>
      <c r="AJ29" s="343"/>
    </row>
    <row r="30" spans="1:37" s="345" customFormat="1" ht="12" hidden="1" outlineLevel="2" thickBot="1" x14ac:dyDescent="0.25">
      <c r="B30" s="427" t="s">
        <v>7</v>
      </c>
      <c r="C30" s="347"/>
      <c r="D30" s="347"/>
      <c r="E30" s="347"/>
      <c r="F30" s="347"/>
      <c r="G30" s="347"/>
      <c r="H30" s="347"/>
      <c r="I30" s="347"/>
      <c r="J30" s="347"/>
      <c r="K30" s="347"/>
      <c r="L30" s="347"/>
      <c r="M30" s="347"/>
      <c r="N30" s="347"/>
      <c r="O30" s="347"/>
      <c r="P30" s="347"/>
      <c r="Q30" s="347"/>
      <c r="R30" s="347"/>
      <c r="S30" s="347"/>
      <c r="T30" s="347"/>
      <c r="U30" s="347"/>
      <c r="X30" s="348"/>
      <c r="Y30" s="347"/>
      <c r="Z30" s="347"/>
      <c r="AA30" s="347"/>
      <c r="AB30" s="347"/>
      <c r="AC30" s="347"/>
      <c r="AD30" s="347"/>
      <c r="AE30" s="347"/>
      <c r="AF30" s="347"/>
      <c r="AG30" s="347"/>
      <c r="AH30" s="349"/>
      <c r="AI30" s="347"/>
      <c r="AJ30" s="347"/>
    </row>
    <row r="31" spans="1:37" s="338" customFormat="1" ht="78.75" hidden="1" collapsed="1" x14ac:dyDescent="0.2">
      <c r="B31" s="425" t="s">
        <v>160</v>
      </c>
      <c r="C31" s="340"/>
      <c r="D31" s="340"/>
      <c r="E31" s="340"/>
      <c r="F31" s="340"/>
      <c r="G31" s="340"/>
      <c r="H31" s="340"/>
      <c r="I31" s="340"/>
      <c r="J31" s="340"/>
      <c r="K31" s="340"/>
      <c r="L31" s="340"/>
      <c r="M31" s="340"/>
      <c r="N31" s="340"/>
      <c r="O31" s="340"/>
      <c r="P31" s="340"/>
      <c r="Q31" s="340"/>
      <c r="R31" s="340"/>
      <c r="S31" s="340"/>
      <c r="T31" s="340"/>
      <c r="U31" s="340"/>
      <c r="V31" s="340"/>
      <c r="W31" s="340" t="s">
        <v>202</v>
      </c>
      <c r="X31" s="340"/>
      <c r="Y31" s="340" t="s">
        <v>203</v>
      </c>
      <c r="Z31" s="340"/>
      <c r="AA31" s="340"/>
      <c r="AB31" s="340"/>
      <c r="AC31" s="340"/>
      <c r="AD31" s="340"/>
      <c r="AE31" s="340" t="s">
        <v>204</v>
      </c>
      <c r="AF31" s="340"/>
      <c r="AG31" s="340"/>
      <c r="AH31" s="340"/>
      <c r="AI31" s="350"/>
      <c r="AJ31" s="340"/>
      <c r="AK31" s="340"/>
    </row>
    <row r="32" spans="1:37" s="341" customFormat="1" ht="11.25" hidden="1" outlineLevel="1" x14ac:dyDescent="0.2">
      <c r="B32" s="426" t="s">
        <v>0</v>
      </c>
      <c r="C32" s="343"/>
      <c r="D32" s="343"/>
      <c r="E32" s="343"/>
      <c r="F32" s="343"/>
      <c r="G32" s="343"/>
      <c r="H32" s="343"/>
      <c r="I32" s="343"/>
      <c r="J32" s="343"/>
      <c r="K32" s="343"/>
      <c r="L32" s="343"/>
      <c r="M32" s="343"/>
      <c r="N32" s="343"/>
      <c r="O32" s="343"/>
      <c r="P32" s="343"/>
      <c r="Q32" s="343"/>
      <c r="R32" s="343"/>
      <c r="S32" s="343"/>
      <c r="T32" s="343"/>
      <c r="U32" s="343"/>
      <c r="X32" s="343"/>
      <c r="Y32" s="343"/>
      <c r="Z32" s="343"/>
      <c r="AA32" s="343"/>
      <c r="AB32" s="343"/>
      <c r="AC32" s="343"/>
      <c r="AD32" s="343"/>
      <c r="AE32" s="343"/>
      <c r="AF32" s="343"/>
      <c r="AG32" s="343"/>
      <c r="AH32" s="344"/>
      <c r="AI32" s="343"/>
      <c r="AJ32" s="343"/>
    </row>
    <row r="33" spans="2:37" s="345" customFormat="1" ht="12" hidden="1" outlineLevel="2" thickBot="1" x14ac:dyDescent="0.25">
      <c r="B33" s="427" t="s">
        <v>7</v>
      </c>
      <c r="C33" s="347"/>
      <c r="D33" s="347"/>
      <c r="E33" s="347"/>
      <c r="F33" s="347"/>
      <c r="G33" s="347"/>
      <c r="H33" s="347"/>
      <c r="I33" s="347"/>
      <c r="J33" s="347"/>
      <c r="K33" s="347"/>
      <c r="L33" s="347"/>
      <c r="M33" s="347"/>
      <c r="N33" s="347"/>
      <c r="O33" s="347"/>
      <c r="P33" s="347"/>
      <c r="Q33" s="347"/>
      <c r="R33" s="347"/>
      <c r="S33" s="347"/>
      <c r="T33" s="347"/>
      <c r="U33" s="347"/>
      <c r="X33" s="348"/>
      <c r="Y33" s="347"/>
      <c r="Z33" s="347"/>
      <c r="AA33" s="347"/>
      <c r="AB33" s="347"/>
      <c r="AC33" s="347"/>
      <c r="AD33" s="347"/>
      <c r="AE33" s="347"/>
      <c r="AF33" s="347"/>
      <c r="AG33" s="347"/>
      <c r="AH33" s="349"/>
      <c r="AI33" s="347"/>
      <c r="AJ33" s="347"/>
    </row>
    <row r="34" spans="2:37" s="338" customFormat="1" ht="67.5" hidden="1" collapsed="1" x14ac:dyDescent="0.2">
      <c r="B34" s="425" t="s">
        <v>160</v>
      </c>
      <c r="C34" s="340"/>
      <c r="D34" s="340"/>
      <c r="E34" s="340"/>
      <c r="F34" s="340"/>
      <c r="G34" s="340"/>
      <c r="H34" s="340"/>
      <c r="I34" s="340"/>
      <c r="J34" s="340"/>
      <c r="K34" s="340"/>
      <c r="L34" s="340"/>
      <c r="M34" s="340"/>
      <c r="N34" s="340"/>
      <c r="O34" s="340"/>
      <c r="P34" s="340"/>
      <c r="Q34" s="340"/>
      <c r="R34" s="340"/>
      <c r="S34" s="340"/>
      <c r="T34" s="340"/>
      <c r="U34" s="340" t="s">
        <v>198</v>
      </c>
      <c r="V34" s="340"/>
      <c r="W34" s="340" t="s">
        <v>199</v>
      </c>
      <c r="X34" s="340"/>
      <c r="Y34" s="340" t="s">
        <v>200</v>
      </c>
      <c r="Z34" s="340"/>
      <c r="AA34" s="340"/>
      <c r="AB34" s="340"/>
      <c r="AC34" s="340"/>
      <c r="AD34" s="340"/>
      <c r="AE34" s="340" t="s">
        <v>201</v>
      </c>
      <c r="AF34" s="340"/>
      <c r="AG34" s="340"/>
      <c r="AH34" s="340"/>
      <c r="AI34" s="350"/>
      <c r="AJ34" s="340"/>
      <c r="AK34" s="340"/>
    </row>
    <row r="35" spans="2:37" s="341" customFormat="1" ht="11.25" hidden="1" outlineLevel="1" x14ac:dyDescent="0.2">
      <c r="B35" s="426" t="s">
        <v>0</v>
      </c>
      <c r="C35" s="343"/>
      <c r="D35" s="343"/>
      <c r="E35" s="343"/>
      <c r="F35" s="343"/>
      <c r="G35" s="343"/>
      <c r="H35" s="343"/>
      <c r="I35" s="343"/>
      <c r="J35" s="343"/>
      <c r="K35" s="343"/>
      <c r="L35" s="343"/>
      <c r="M35" s="343"/>
      <c r="N35" s="343"/>
      <c r="O35" s="343"/>
      <c r="P35" s="343"/>
      <c r="Q35" s="343"/>
      <c r="R35" s="343"/>
      <c r="S35" s="343"/>
      <c r="T35" s="343"/>
      <c r="U35" s="343"/>
      <c r="X35" s="343"/>
      <c r="Y35" s="343"/>
      <c r="Z35" s="343"/>
      <c r="AA35" s="343"/>
      <c r="AB35" s="343"/>
      <c r="AC35" s="343"/>
      <c r="AD35" s="343"/>
      <c r="AE35" s="343"/>
      <c r="AF35" s="343"/>
      <c r="AG35" s="343"/>
      <c r="AH35" s="344"/>
      <c r="AI35" s="343"/>
      <c r="AJ35" s="343"/>
    </row>
    <row r="36" spans="2:37" s="345" customFormat="1" ht="12" hidden="1" outlineLevel="2" thickBot="1" x14ac:dyDescent="0.25">
      <c r="B36" s="427" t="s">
        <v>7</v>
      </c>
      <c r="C36" s="347"/>
      <c r="D36" s="347"/>
      <c r="E36" s="347"/>
      <c r="F36" s="347"/>
      <c r="G36" s="347"/>
      <c r="H36" s="347"/>
      <c r="I36" s="347"/>
      <c r="J36" s="347"/>
      <c r="K36" s="347"/>
      <c r="L36" s="347"/>
      <c r="M36" s="347"/>
      <c r="N36" s="347"/>
      <c r="O36" s="347"/>
      <c r="P36" s="347"/>
      <c r="Q36" s="347"/>
      <c r="R36" s="347"/>
      <c r="S36" s="347"/>
      <c r="T36" s="347"/>
      <c r="U36" s="347"/>
      <c r="X36" s="348"/>
      <c r="Y36" s="347"/>
      <c r="Z36" s="347"/>
      <c r="AA36" s="347"/>
      <c r="AB36" s="347"/>
      <c r="AC36" s="347"/>
      <c r="AD36" s="347"/>
      <c r="AE36" s="347"/>
      <c r="AF36" s="347"/>
      <c r="AG36" s="347"/>
      <c r="AH36" s="349"/>
      <c r="AI36" s="347"/>
      <c r="AJ36" s="347"/>
    </row>
    <row r="37" spans="2:37" s="338" customFormat="1" ht="56.25" hidden="1" collapsed="1" x14ac:dyDescent="0.2">
      <c r="B37" s="425" t="s">
        <v>160</v>
      </c>
      <c r="C37" s="340"/>
      <c r="D37" s="340"/>
      <c r="E37" s="340"/>
      <c r="F37" s="340"/>
      <c r="G37" s="340"/>
      <c r="H37" s="340"/>
      <c r="I37" s="340"/>
      <c r="J37" s="340"/>
      <c r="K37" s="340"/>
      <c r="L37" s="340"/>
      <c r="M37" s="340"/>
      <c r="N37" s="340"/>
      <c r="O37" s="340"/>
      <c r="P37" s="340"/>
      <c r="Q37" s="340"/>
      <c r="R37" s="340"/>
      <c r="S37" s="340"/>
      <c r="T37" s="340"/>
      <c r="U37" s="340" t="s">
        <v>193</v>
      </c>
      <c r="V37" s="340" t="s">
        <v>193</v>
      </c>
      <c r="W37" s="340" t="s">
        <v>194</v>
      </c>
      <c r="X37" s="340"/>
      <c r="Y37" s="340" t="s">
        <v>195</v>
      </c>
      <c r="Z37" s="340"/>
      <c r="AA37" s="340"/>
      <c r="AB37" s="340"/>
      <c r="AC37" s="340"/>
      <c r="AD37" s="340"/>
      <c r="AE37" s="340" t="s">
        <v>196</v>
      </c>
      <c r="AF37" s="340" t="s">
        <v>197</v>
      </c>
      <c r="AG37" s="340"/>
      <c r="AH37" s="340"/>
      <c r="AI37" s="350"/>
      <c r="AJ37" s="340"/>
      <c r="AK37" s="340"/>
    </row>
    <row r="38" spans="2:37" s="341" customFormat="1" ht="11.25" hidden="1" outlineLevel="1" x14ac:dyDescent="0.2">
      <c r="B38" s="426" t="s">
        <v>0</v>
      </c>
      <c r="C38" s="343"/>
      <c r="D38" s="343"/>
      <c r="E38" s="343"/>
      <c r="F38" s="343"/>
      <c r="G38" s="343"/>
      <c r="H38" s="343"/>
      <c r="I38" s="343"/>
      <c r="J38" s="343"/>
      <c r="K38" s="343"/>
      <c r="L38" s="343"/>
      <c r="M38" s="343"/>
      <c r="N38" s="343"/>
      <c r="O38" s="343"/>
      <c r="P38" s="343"/>
      <c r="Q38" s="343"/>
      <c r="R38" s="343"/>
      <c r="S38" s="343"/>
      <c r="T38" s="343"/>
      <c r="U38" s="343"/>
      <c r="X38" s="343"/>
      <c r="Y38" s="343"/>
      <c r="Z38" s="343"/>
      <c r="AA38" s="343"/>
      <c r="AB38" s="343"/>
      <c r="AC38" s="343"/>
      <c r="AD38" s="343"/>
      <c r="AE38" s="343"/>
      <c r="AF38" s="343"/>
      <c r="AG38" s="343"/>
      <c r="AH38" s="344"/>
      <c r="AI38" s="343"/>
      <c r="AJ38" s="343"/>
    </row>
    <row r="39" spans="2:37" s="345" customFormat="1" ht="12" hidden="1" outlineLevel="2" thickBot="1" x14ac:dyDescent="0.25">
      <c r="B39" s="427" t="s">
        <v>7</v>
      </c>
      <c r="C39" s="347"/>
      <c r="D39" s="347"/>
      <c r="E39" s="347"/>
      <c r="F39" s="347"/>
      <c r="G39" s="347"/>
      <c r="H39" s="347"/>
      <c r="I39" s="347"/>
      <c r="J39" s="347"/>
      <c r="K39" s="347"/>
      <c r="L39" s="347"/>
      <c r="M39" s="347"/>
      <c r="N39" s="347"/>
      <c r="O39" s="347"/>
      <c r="P39" s="347"/>
      <c r="Q39" s="347"/>
      <c r="R39" s="347"/>
      <c r="S39" s="347"/>
      <c r="T39" s="347"/>
      <c r="U39" s="347"/>
      <c r="X39" s="348"/>
      <c r="Y39" s="347"/>
      <c r="Z39" s="347"/>
      <c r="AA39" s="347"/>
      <c r="AB39" s="347"/>
      <c r="AC39" s="347"/>
      <c r="AD39" s="347"/>
      <c r="AE39" s="347"/>
      <c r="AF39" s="347"/>
      <c r="AG39" s="347"/>
      <c r="AH39" s="349"/>
      <c r="AI39" s="347"/>
      <c r="AJ39" s="347"/>
    </row>
    <row r="40" spans="2:37" s="338" customFormat="1" ht="78.75" hidden="1" collapsed="1" x14ac:dyDescent="0.2">
      <c r="B40" s="425" t="s">
        <v>160</v>
      </c>
      <c r="C40" s="340"/>
      <c r="D40" s="340" t="s">
        <v>183</v>
      </c>
      <c r="E40" s="340" t="s">
        <v>184</v>
      </c>
      <c r="F40" s="340"/>
      <c r="G40" s="340"/>
      <c r="H40" s="340"/>
      <c r="I40" s="340"/>
      <c r="J40" s="340"/>
      <c r="K40" s="340"/>
      <c r="L40" s="340" t="s">
        <v>185</v>
      </c>
      <c r="M40" s="340"/>
      <c r="N40" s="340"/>
      <c r="O40" s="340"/>
      <c r="P40" s="340"/>
      <c r="Q40" s="340"/>
      <c r="R40" s="340"/>
      <c r="S40" s="340"/>
      <c r="T40" s="340"/>
      <c r="U40" s="340" t="s">
        <v>186</v>
      </c>
      <c r="V40" s="340" t="s">
        <v>187</v>
      </c>
      <c r="W40" s="340" t="s">
        <v>188</v>
      </c>
      <c r="X40" s="340" t="s">
        <v>189</v>
      </c>
      <c r="Y40" s="340" t="s">
        <v>190</v>
      </c>
      <c r="Z40" s="340"/>
      <c r="AA40" s="340"/>
      <c r="AB40" s="340"/>
      <c r="AC40" s="340"/>
      <c r="AD40" s="340"/>
      <c r="AE40" s="340" t="s">
        <v>191</v>
      </c>
      <c r="AF40" s="340" t="s">
        <v>192</v>
      </c>
      <c r="AG40" s="340"/>
      <c r="AH40" s="340"/>
      <c r="AI40" s="350"/>
      <c r="AJ40" s="340"/>
      <c r="AK40" s="340"/>
    </row>
    <row r="41" spans="2:37" s="341" customFormat="1" ht="11.25" hidden="1" outlineLevel="1" x14ac:dyDescent="0.2">
      <c r="B41" s="426" t="s">
        <v>0</v>
      </c>
      <c r="C41" s="351"/>
      <c r="D41" s="343"/>
      <c r="E41" s="343"/>
      <c r="F41" s="343"/>
      <c r="G41" s="343"/>
      <c r="H41" s="343"/>
      <c r="I41" s="343"/>
      <c r="J41" s="343"/>
      <c r="K41" s="343"/>
      <c r="N41" s="343"/>
      <c r="O41" s="343"/>
      <c r="P41" s="343"/>
      <c r="Q41" s="343"/>
      <c r="R41" s="343"/>
      <c r="S41" s="343"/>
      <c r="T41" s="343"/>
      <c r="U41" s="343"/>
      <c r="V41" s="343"/>
      <c r="W41" s="343"/>
      <c r="Y41" s="343"/>
      <c r="Z41" s="343"/>
      <c r="AA41" s="343"/>
      <c r="AB41" s="343"/>
      <c r="AC41" s="343"/>
      <c r="AD41" s="343"/>
      <c r="AE41" s="343"/>
      <c r="AF41" s="343"/>
      <c r="AG41" s="343"/>
      <c r="AH41" s="344"/>
      <c r="AI41" s="343"/>
      <c r="AJ41" s="343"/>
    </row>
    <row r="42" spans="2:37" s="341" customFormat="1" ht="12" hidden="1" outlineLevel="2" thickBot="1" x14ac:dyDescent="0.25">
      <c r="B42" s="426" t="s">
        <v>7</v>
      </c>
      <c r="C42" s="351"/>
      <c r="D42" s="343"/>
      <c r="E42" s="343"/>
      <c r="F42" s="343"/>
      <c r="G42" s="343"/>
      <c r="H42" s="343"/>
      <c r="I42" s="343"/>
      <c r="J42" s="343"/>
      <c r="K42" s="343"/>
      <c r="N42" s="343"/>
      <c r="O42" s="343"/>
      <c r="P42" s="343"/>
      <c r="Q42" s="343"/>
      <c r="R42" s="343"/>
      <c r="S42" s="343"/>
      <c r="T42" s="343"/>
      <c r="U42" s="343"/>
      <c r="V42" s="343"/>
      <c r="W42" s="343"/>
      <c r="X42" s="343"/>
      <c r="Z42" s="343"/>
      <c r="AF42" s="343"/>
      <c r="AG42" s="343"/>
      <c r="AH42" s="352"/>
    </row>
    <row r="43" spans="2:37" s="338" customFormat="1" ht="191.25" hidden="1" collapsed="1" x14ac:dyDescent="0.2">
      <c r="B43" s="425" t="s">
        <v>160</v>
      </c>
      <c r="C43" s="340"/>
      <c r="D43" s="340" t="s">
        <v>161</v>
      </c>
      <c r="E43" s="340" t="s">
        <v>162</v>
      </c>
      <c r="F43" s="340"/>
      <c r="G43" s="340"/>
      <c r="H43" s="340" t="s">
        <v>163</v>
      </c>
      <c r="I43" s="340" t="s">
        <v>164</v>
      </c>
      <c r="J43" s="340" t="s">
        <v>165</v>
      </c>
      <c r="K43" s="340" t="s">
        <v>166</v>
      </c>
      <c r="L43" s="340" t="s">
        <v>167</v>
      </c>
      <c r="M43" s="340" t="s">
        <v>168</v>
      </c>
      <c r="N43" s="340" t="s">
        <v>169</v>
      </c>
      <c r="O43" s="340" t="s">
        <v>170</v>
      </c>
      <c r="P43" s="340" t="s">
        <v>171</v>
      </c>
      <c r="Q43" s="340" t="s">
        <v>172</v>
      </c>
      <c r="R43" s="340" t="str">
        <f>I43</f>
        <v>Automatic process</v>
      </c>
      <c r="S43" s="340" t="s">
        <v>165</v>
      </c>
      <c r="T43" s="340" t="s">
        <v>173</v>
      </c>
      <c r="U43" s="340" t="s">
        <v>174</v>
      </c>
      <c r="V43" s="340" t="s">
        <v>175</v>
      </c>
      <c r="W43" s="340" t="s">
        <v>176</v>
      </c>
      <c r="X43" s="340" t="s">
        <v>177</v>
      </c>
      <c r="Y43" s="340" t="s">
        <v>178</v>
      </c>
      <c r="Z43" s="340" t="s">
        <v>179</v>
      </c>
      <c r="AA43" s="340" t="s">
        <v>167</v>
      </c>
      <c r="AB43" s="340" t="s">
        <v>168</v>
      </c>
      <c r="AC43" s="340" t="s">
        <v>169</v>
      </c>
      <c r="AD43" s="340" t="s">
        <v>170</v>
      </c>
      <c r="AE43" s="340" t="s">
        <v>180</v>
      </c>
      <c r="AF43" s="340" t="s">
        <v>181</v>
      </c>
      <c r="AG43" s="340"/>
      <c r="AH43" s="340"/>
      <c r="AI43" s="350"/>
      <c r="AJ43" s="340"/>
      <c r="AK43" s="340"/>
    </row>
    <row r="44" spans="2:37" s="341" customFormat="1" ht="11.25" hidden="1" outlineLevel="1" x14ac:dyDescent="0.2">
      <c r="B44" s="426" t="s">
        <v>0</v>
      </c>
      <c r="C44" s="351"/>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43"/>
      <c r="AE44" s="343"/>
      <c r="AF44" s="343"/>
      <c r="AG44" s="343"/>
      <c r="AH44" s="344"/>
      <c r="AI44" s="343"/>
      <c r="AJ44" s="343"/>
    </row>
    <row r="45" spans="2:37" s="341" customFormat="1" ht="11.25" hidden="1" outlineLevel="2" x14ac:dyDescent="0.2">
      <c r="B45" s="426" t="s">
        <v>7</v>
      </c>
      <c r="C45" s="351"/>
      <c r="D45" s="343"/>
      <c r="E45" s="343"/>
      <c r="F45" s="343"/>
      <c r="G45" s="343"/>
      <c r="H45" s="343"/>
      <c r="I45" s="343"/>
      <c r="J45" s="343"/>
      <c r="K45" s="343"/>
      <c r="L45" s="343"/>
      <c r="M45" s="343"/>
      <c r="N45" s="343"/>
      <c r="O45" s="343"/>
      <c r="P45" s="343"/>
      <c r="Q45" s="343"/>
      <c r="R45" s="343"/>
      <c r="S45" s="343"/>
      <c r="T45" s="343"/>
      <c r="U45" s="343"/>
      <c r="V45" s="347"/>
      <c r="W45" s="347"/>
      <c r="X45" s="343"/>
      <c r="Y45" s="343"/>
      <c r="Z45" s="343"/>
      <c r="AA45" s="343"/>
      <c r="AB45" s="343"/>
      <c r="AC45" s="343"/>
      <c r="AD45" s="343"/>
      <c r="AE45" s="343"/>
      <c r="AF45" s="343"/>
      <c r="AG45" s="343"/>
      <c r="AI45" s="343"/>
      <c r="AJ45" s="343"/>
    </row>
    <row r="46" spans="2:37" s="353" customFormat="1" ht="12" hidden="1" collapsed="1" thickBot="1" x14ac:dyDescent="0.25">
      <c r="B46" s="428"/>
      <c r="C46" s="355"/>
      <c r="D46" s="355"/>
      <c r="E46" s="355"/>
      <c r="F46" s="355"/>
      <c r="G46" s="355"/>
      <c r="H46" s="355"/>
      <c r="I46" s="355"/>
      <c r="J46" s="355"/>
      <c r="K46" s="355"/>
      <c r="L46" s="355"/>
      <c r="M46" s="356"/>
      <c r="N46" s="355"/>
      <c r="AG46" s="355"/>
      <c r="AI46" s="355"/>
      <c r="AJ46" s="355"/>
    </row>
    <row r="47" spans="2:37" s="357" customFormat="1" ht="12" hidden="1" thickBot="1" x14ac:dyDescent="0.25">
      <c r="B47" s="429" t="s">
        <v>5</v>
      </c>
      <c r="C47" s="359"/>
      <c r="D47" s="359"/>
      <c r="E47" s="359"/>
      <c r="F47" s="359"/>
      <c r="G47" s="359"/>
      <c r="H47" s="359" t="s">
        <v>182</v>
      </c>
      <c r="I47" s="357" t="s">
        <v>182</v>
      </c>
      <c r="J47" s="359" t="s">
        <v>182</v>
      </c>
      <c r="K47" s="359"/>
      <c r="L47" s="359"/>
      <c r="M47" s="359"/>
      <c r="N47" s="359"/>
      <c r="O47" s="359"/>
      <c r="P47" s="359"/>
      <c r="Q47" s="359"/>
      <c r="R47" s="359" t="s">
        <v>182</v>
      </c>
      <c r="S47" s="359" t="s">
        <v>182</v>
      </c>
      <c r="T47" s="359"/>
      <c r="U47" s="359"/>
      <c r="V47" s="359"/>
      <c r="W47" s="359"/>
      <c r="X47" s="359" t="s">
        <v>182</v>
      </c>
      <c r="Y47" s="359"/>
      <c r="Z47" s="359" t="s">
        <v>182</v>
      </c>
      <c r="AB47" s="359"/>
      <c r="AC47" s="359"/>
      <c r="AD47" s="359"/>
      <c r="AE47" s="359" t="s">
        <v>182</v>
      </c>
      <c r="AF47" s="359"/>
      <c r="AG47" s="359"/>
      <c r="AH47" s="360"/>
      <c r="AI47" s="359"/>
      <c r="AJ47" s="359"/>
    </row>
    <row r="48" spans="2:37" s="361" customFormat="1" ht="11.25" hidden="1" outlineLevel="1" x14ac:dyDescent="0.2">
      <c r="B48" s="430" t="s">
        <v>0</v>
      </c>
      <c r="C48" s="363"/>
      <c r="D48" s="363"/>
      <c r="E48" s="363"/>
      <c r="F48" s="363"/>
      <c r="G48" s="363"/>
      <c r="H48" s="363"/>
      <c r="I48" s="363"/>
      <c r="J48" s="363"/>
      <c r="K48" s="363"/>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4"/>
      <c r="AI48" s="363"/>
      <c r="AJ48" s="363"/>
    </row>
    <row r="49" spans="2:37" s="369" customFormat="1" ht="12" hidden="1" outlineLevel="2" thickBot="1" x14ac:dyDescent="0.25">
      <c r="B49" s="431" t="s">
        <v>7</v>
      </c>
      <c r="C49" s="366"/>
      <c r="D49" s="366"/>
      <c r="E49" s="366"/>
      <c r="F49" s="366"/>
      <c r="G49" s="366"/>
      <c r="H49" s="366"/>
      <c r="I49" s="366"/>
      <c r="J49" s="366"/>
      <c r="K49" s="366"/>
      <c r="L49" s="366"/>
      <c r="M49" s="366"/>
      <c r="N49" s="366"/>
      <c r="O49" s="366"/>
      <c r="P49" s="366"/>
      <c r="Q49" s="366"/>
      <c r="R49" s="366"/>
      <c r="S49" s="366"/>
      <c r="T49" s="366"/>
      <c r="U49" s="366"/>
      <c r="V49" s="366"/>
      <c r="W49" s="366"/>
      <c r="X49" s="366"/>
      <c r="Y49" s="367"/>
      <c r="Z49" s="367"/>
      <c r="AA49" s="367"/>
      <c r="AB49" s="367"/>
      <c r="AC49" s="367"/>
      <c r="AD49" s="367"/>
      <c r="AE49" s="366"/>
      <c r="AF49" s="366"/>
      <c r="AG49" s="366"/>
      <c r="AH49" s="368"/>
      <c r="AI49" s="366"/>
      <c r="AJ49" s="366"/>
    </row>
    <row r="50" spans="2:37" s="357" customFormat="1" ht="34.5" hidden="1" collapsed="1" thickBot="1" x14ac:dyDescent="0.25">
      <c r="B50" s="429" t="s">
        <v>5</v>
      </c>
      <c r="C50" s="359" t="s">
        <v>110</v>
      </c>
      <c r="D50" s="359" t="s">
        <v>143</v>
      </c>
      <c r="E50" s="359" t="s">
        <v>144</v>
      </c>
      <c r="F50" s="359" t="s">
        <v>145</v>
      </c>
      <c r="G50" s="359" t="s">
        <v>146</v>
      </c>
      <c r="H50" s="359" t="s">
        <v>147</v>
      </c>
      <c r="I50" s="359" t="s">
        <v>148</v>
      </c>
      <c r="J50" s="359" t="s">
        <v>110</v>
      </c>
      <c r="K50" s="359" t="s">
        <v>156</v>
      </c>
      <c r="L50" s="359" t="s">
        <v>158</v>
      </c>
      <c r="M50" s="359" t="s">
        <v>158</v>
      </c>
      <c r="N50" s="359" t="s">
        <v>158</v>
      </c>
      <c r="O50" s="359" t="s">
        <v>158</v>
      </c>
      <c r="P50" s="359" t="s">
        <v>158</v>
      </c>
      <c r="Q50" s="359" t="s">
        <v>156</v>
      </c>
      <c r="R50" s="359" t="s">
        <v>156</v>
      </c>
      <c r="S50" s="359" t="s">
        <v>156</v>
      </c>
      <c r="T50" s="359" t="s">
        <v>143</v>
      </c>
      <c r="U50" s="359" t="s">
        <v>156</v>
      </c>
      <c r="V50" s="359" t="s">
        <v>156</v>
      </c>
      <c r="W50" s="359"/>
      <c r="X50" s="359" t="s">
        <v>156</v>
      </c>
      <c r="Y50" s="359" t="s">
        <v>156</v>
      </c>
      <c r="Z50" s="359" t="s">
        <v>148</v>
      </c>
      <c r="AA50" s="359" t="s">
        <v>158</v>
      </c>
      <c r="AB50" s="359" t="s">
        <v>158</v>
      </c>
      <c r="AC50" s="359" t="s">
        <v>158</v>
      </c>
      <c r="AD50" s="359" t="s">
        <v>158</v>
      </c>
      <c r="AE50" s="359" t="s">
        <v>156</v>
      </c>
      <c r="AF50" s="359" t="s">
        <v>148</v>
      </c>
      <c r="AG50" s="359"/>
      <c r="AH50" s="360"/>
      <c r="AI50" s="359"/>
      <c r="AJ50" s="359"/>
    </row>
    <row r="51" spans="2:37" s="361" customFormat="1" ht="11.25" hidden="1" outlineLevel="1" x14ac:dyDescent="0.2">
      <c r="B51" s="430" t="s">
        <v>0</v>
      </c>
      <c r="C51" s="363"/>
      <c r="D51" s="363"/>
      <c r="E51" s="363"/>
      <c r="F51" s="363"/>
      <c r="G51" s="363"/>
      <c r="H51" s="363"/>
      <c r="I51" s="363"/>
      <c r="J51" s="363"/>
      <c r="K51" s="363"/>
      <c r="L51" s="363"/>
      <c r="M51" s="363"/>
      <c r="N51" s="363"/>
      <c r="O51" s="363"/>
      <c r="P51" s="363"/>
      <c r="Q51" s="363"/>
      <c r="R51" s="363"/>
      <c r="S51" s="363"/>
      <c r="T51" s="363"/>
      <c r="U51" s="363"/>
      <c r="V51" s="363"/>
      <c r="W51" s="363"/>
      <c r="X51" s="363"/>
      <c r="Y51" s="363"/>
      <c r="Z51" s="363"/>
      <c r="AA51" s="363"/>
      <c r="AB51" s="363"/>
      <c r="AC51" s="363"/>
      <c r="AD51" s="363"/>
      <c r="AE51" s="363"/>
      <c r="AF51" s="363"/>
      <c r="AG51" s="363"/>
      <c r="AH51" s="364"/>
      <c r="AI51" s="363"/>
      <c r="AJ51" s="363"/>
    </row>
    <row r="52" spans="2:37" s="372" customFormat="1" ht="11.25" hidden="1" outlineLevel="2" x14ac:dyDescent="0.2">
      <c r="B52" s="432" t="s">
        <v>7</v>
      </c>
      <c r="C52" s="366"/>
      <c r="D52" s="367"/>
      <c r="E52" s="367"/>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71"/>
      <c r="AI52" s="367"/>
      <c r="AJ52" s="367"/>
    </row>
    <row r="53" spans="2:37" s="375" customFormat="1" ht="12" hidden="1" collapsed="1" thickBot="1" x14ac:dyDescent="0.25">
      <c r="B53" s="433"/>
      <c r="C53" s="374"/>
      <c r="D53" s="374"/>
      <c r="E53" s="374"/>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row>
    <row r="54" spans="2:37" s="379" customFormat="1" ht="23.25" hidden="1" thickBot="1" x14ac:dyDescent="0.25">
      <c r="B54" s="434" t="s">
        <v>23</v>
      </c>
      <c r="C54" s="377" t="s">
        <v>142</v>
      </c>
      <c r="D54" s="377" t="s">
        <v>150</v>
      </c>
      <c r="E54" s="377" t="s">
        <v>151</v>
      </c>
      <c r="F54" s="377" t="s">
        <v>152</v>
      </c>
      <c r="G54" s="377" t="s">
        <v>153</v>
      </c>
      <c r="H54" s="377" t="s">
        <v>155</v>
      </c>
      <c r="I54" s="377" t="s">
        <v>154</v>
      </c>
      <c r="J54" s="377" t="s">
        <v>149</v>
      </c>
      <c r="K54" s="377" t="s">
        <v>75</v>
      </c>
      <c r="L54" s="377" t="s">
        <v>157</v>
      </c>
      <c r="M54" s="377" t="s">
        <v>157</v>
      </c>
      <c r="N54" s="377" t="s">
        <v>157</v>
      </c>
      <c r="O54" s="377" t="s">
        <v>157</v>
      </c>
      <c r="P54" s="377" t="s">
        <v>157</v>
      </c>
      <c r="Q54" s="377" t="s">
        <v>154</v>
      </c>
      <c r="R54" s="377" t="s">
        <v>154</v>
      </c>
      <c r="S54" s="377" t="s">
        <v>154</v>
      </c>
      <c r="T54" s="377" t="s">
        <v>150</v>
      </c>
      <c r="U54" s="377" t="s">
        <v>154</v>
      </c>
      <c r="V54" s="377" t="s">
        <v>154</v>
      </c>
      <c r="W54" s="377" t="s">
        <v>159</v>
      </c>
      <c r="X54" s="377" t="s">
        <v>154</v>
      </c>
      <c r="Y54" s="377" t="s">
        <v>154</v>
      </c>
      <c r="Z54" s="377" t="s">
        <v>154</v>
      </c>
      <c r="AA54" s="377" t="s">
        <v>157</v>
      </c>
      <c r="AB54" s="377" t="s">
        <v>157</v>
      </c>
      <c r="AC54" s="377" t="s">
        <v>157</v>
      </c>
      <c r="AD54" s="377" t="s">
        <v>157</v>
      </c>
      <c r="AE54" s="377" t="s">
        <v>154</v>
      </c>
      <c r="AF54" s="377" t="s">
        <v>154</v>
      </c>
      <c r="AG54" s="377"/>
      <c r="AH54" s="378"/>
      <c r="AI54" s="377"/>
      <c r="AJ54" s="377"/>
    </row>
    <row r="55" spans="2:37" s="383" customFormat="1" ht="11.25" hidden="1" x14ac:dyDescent="0.2">
      <c r="B55" s="435"/>
      <c r="C55" s="491"/>
      <c r="D55" s="491"/>
      <c r="E55" s="491"/>
      <c r="F55" s="491"/>
      <c r="G55" s="491"/>
      <c r="H55" s="254"/>
      <c r="I55" s="254"/>
      <c r="J55" s="254"/>
      <c r="K55" s="254"/>
      <c r="L55" s="254"/>
      <c r="M55" s="254"/>
      <c r="N55" s="254"/>
      <c r="O55" s="254"/>
      <c r="P55" s="254"/>
      <c r="Q55" s="254"/>
      <c r="R55" s="254"/>
      <c r="S55" s="254"/>
      <c r="T55" s="254"/>
      <c r="U55" s="254"/>
      <c r="V55" s="254"/>
      <c r="W55" s="254"/>
      <c r="X55" s="254"/>
      <c r="Y55" s="254"/>
      <c r="Z55" s="254"/>
      <c r="AA55" s="254"/>
      <c r="AB55" s="254"/>
      <c r="AC55" s="254"/>
      <c r="AD55" s="380"/>
      <c r="AE55" s="254"/>
      <c r="AF55" s="254"/>
      <c r="AG55" s="381"/>
      <c r="AH55" s="308"/>
      <c r="AI55" s="382"/>
      <c r="AJ55" s="382"/>
      <c r="AK55" s="382"/>
    </row>
    <row r="56" spans="2:37" s="293" customFormat="1" ht="13.5" hidden="1" thickBot="1" x14ac:dyDescent="0.25">
      <c r="B56" s="436"/>
      <c r="C56" s="498" t="s">
        <v>139</v>
      </c>
      <c r="D56" s="499"/>
      <c r="E56" s="499"/>
      <c r="F56" s="499"/>
      <c r="G56" s="499"/>
      <c r="H56" s="499"/>
      <c r="I56" s="499"/>
      <c r="J56" s="499"/>
      <c r="K56" s="499" t="s">
        <v>140</v>
      </c>
      <c r="L56" s="499"/>
      <c r="M56" s="499"/>
      <c r="N56" s="499"/>
      <c r="O56" s="499"/>
      <c r="P56" s="499"/>
      <c r="Q56" s="499"/>
      <c r="R56" s="499"/>
      <c r="S56" s="499"/>
      <c r="T56" s="500" t="s">
        <v>141</v>
      </c>
      <c r="U56" s="501"/>
      <c r="V56" s="501"/>
      <c r="W56" s="501"/>
      <c r="X56" s="501"/>
      <c r="Y56" s="501"/>
      <c r="Z56" s="501"/>
      <c r="AA56" s="501"/>
      <c r="AB56" s="501"/>
      <c r="AC56" s="501"/>
      <c r="AD56" s="501"/>
      <c r="AE56" s="501"/>
      <c r="AF56" s="502"/>
      <c r="AI56" s="295"/>
      <c r="AJ56" s="295"/>
      <c r="AK56" s="295"/>
    </row>
    <row r="57" spans="2:37" s="384" customFormat="1" ht="57" thickBot="1" x14ac:dyDescent="0.25">
      <c r="B57" s="384" t="s">
        <v>52</v>
      </c>
      <c r="C57" s="439" t="s">
        <v>116</v>
      </c>
      <c r="D57" s="439" t="s">
        <v>117</v>
      </c>
      <c r="E57" s="439" t="s">
        <v>118</v>
      </c>
      <c r="F57" s="385" t="s">
        <v>119</v>
      </c>
      <c r="G57" s="385" t="s">
        <v>120</v>
      </c>
      <c r="H57" s="385" t="s">
        <v>121</v>
      </c>
      <c r="I57" s="385" t="s">
        <v>122</v>
      </c>
      <c r="J57" s="385" t="s">
        <v>123</v>
      </c>
      <c r="K57" s="385" t="s">
        <v>124</v>
      </c>
      <c r="L57" s="384" t="s">
        <v>125</v>
      </c>
      <c r="M57" s="385" t="s">
        <v>64</v>
      </c>
      <c r="N57" s="384" t="s">
        <v>126</v>
      </c>
      <c r="O57" s="385" t="s">
        <v>127</v>
      </c>
      <c r="P57" s="385" t="s">
        <v>128</v>
      </c>
      <c r="Q57" s="385" t="s">
        <v>129</v>
      </c>
      <c r="R57" s="385" t="str">
        <f>I57</f>
        <v>NPO notified of changed to SLA's</v>
      </c>
      <c r="S57" s="384" t="s">
        <v>123</v>
      </c>
      <c r="T57" s="439" t="s">
        <v>130</v>
      </c>
      <c r="U57" s="384" t="s">
        <v>131</v>
      </c>
      <c r="V57" s="385" t="s">
        <v>132</v>
      </c>
      <c r="W57" s="385" t="s">
        <v>133</v>
      </c>
      <c r="X57" s="385" t="s">
        <v>134</v>
      </c>
      <c r="Y57" s="385" t="s">
        <v>135</v>
      </c>
      <c r="Z57" s="384" t="s">
        <v>136</v>
      </c>
      <c r="AA57" s="385" t="str">
        <f>L57</f>
        <v>Application of costing model</v>
      </c>
      <c r="AB57" s="385" t="str">
        <f>M57</f>
        <v>Identification of items to be funded</v>
      </c>
      <c r="AC57" s="384" t="str">
        <f>N57</f>
        <v>Value of NPO own contribution determined</v>
      </c>
      <c r="AD57" s="384" t="str">
        <f>O57</f>
        <v>Subsidy allocation determined</v>
      </c>
      <c r="AE57" s="385" t="s">
        <v>137</v>
      </c>
      <c r="AF57" s="384" t="s">
        <v>138</v>
      </c>
      <c r="AG57" s="385"/>
      <c r="AH57" s="386"/>
      <c r="AI57" s="385"/>
      <c r="AJ57" s="385"/>
      <c r="AK57" s="385"/>
    </row>
    <row r="58" spans="2:37" s="293" customFormat="1" ht="12" thickBot="1" x14ac:dyDescent="0.25">
      <c r="B58" s="294"/>
      <c r="C58" s="295"/>
      <c r="D58" s="295"/>
      <c r="E58" s="295"/>
      <c r="F58" s="295"/>
      <c r="G58" s="295"/>
      <c r="H58" s="295"/>
      <c r="I58" s="295"/>
      <c r="J58" s="295"/>
      <c r="K58" s="295"/>
      <c r="L58" s="295"/>
      <c r="M58" s="295"/>
      <c r="N58" s="295"/>
      <c r="O58" s="295"/>
      <c r="P58" s="295"/>
      <c r="Q58" s="387"/>
      <c r="R58" s="295"/>
      <c r="S58" s="295"/>
      <c r="T58" s="295"/>
      <c r="U58" s="295"/>
      <c r="V58" s="295"/>
      <c r="W58" s="296"/>
      <c r="X58" s="295"/>
      <c r="Y58" s="295"/>
      <c r="Z58" s="295"/>
      <c r="AA58" s="295"/>
      <c r="AB58" s="295"/>
      <c r="AC58" s="295"/>
      <c r="AD58" s="295"/>
      <c r="AE58" s="295"/>
      <c r="AF58" s="295"/>
      <c r="AG58" s="295"/>
      <c r="AH58" s="308"/>
      <c r="AI58" s="295"/>
      <c r="AJ58" s="295"/>
      <c r="AK58" s="295"/>
    </row>
    <row r="59" spans="2:37" s="390" customFormat="1" ht="12" thickBot="1" x14ac:dyDescent="0.25">
      <c r="B59" s="388" t="s">
        <v>6</v>
      </c>
      <c r="C59" s="389"/>
      <c r="D59" s="389"/>
      <c r="E59" s="389"/>
      <c r="G59" s="389"/>
      <c r="H59" s="389"/>
      <c r="I59" s="389"/>
      <c r="J59" s="391"/>
      <c r="K59" s="389"/>
      <c r="L59" s="389"/>
      <c r="M59" s="389"/>
      <c r="N59" s="389"/>
      <c r="O59" s="389"/>
      <c r="P59" s="389"/>
      <c r="Q59" s="389"/>
      <c r="R59" s="389"/>
      <c r="S59" s="389"/>
      <c r="T59" s="389"/>
      <c r="U59" s="389"/>
      <c r="V59" s="389"/>
      <c r="W59" s="389"/>
      <c r="X59" s="389"/>
      <c r="Y59" s="391"/>
      <c r="Z59" s="389"/>
      <c r="AA59" s="389"/>
      <c r="AB59" s="389"/>
      <c r="AC59" s="389"/>
      <c r="AD59" s="389"/>
      <c r="AE59" s="391"/>
      <c r="AF59" s="391"/>
      <c r="AG59" s="389"/>
      <c r="AH59" s="392"/>
      <c r="AI59" s="389"/>
      <c r="AJ59" s="389"/>
      <c r="AK59" s="389"/>
    </row>
    <row r="61" spans="2:37" s="395" customFormat="1" ht="25.5" x14ac:dyDescent="0.2">
      <c r="B61" s="394" t="s">
        <v>32</v>
      </c>
      <c r="M61" s="396"/>
    </row>
    <row r="62" spans="2:37" x14ac:dyDescent="0.2">
      <c r="B62" s="255" t="s">
        <v>28</v>
      </c>
    </row>
    <row r="63" spans="2:37" x14ac:dyDescent="0.2">
      <c r="B63" s="255" t="s">
        <v>29</v>
      </c>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7"/>
      <c r="AH63" s="397"/>
    </row>
    <row r="64" spans="2:37" x14ac:dyDescent="0.2">
      <c r="B64" s="255" t="s">
        <v>30</v>
      </c>
      <c r="C64" s="397"/>
      <c r="D64" s="397"/>
      <c r="E64" s="397"/>
      <c r="F64" s="397"/>
      <c r="G64" s="397"/>
      <c r="H64" s="397"/>
      <c r="I64" s="397"/>
      <c r="J64" s="397"/>
      <c r="K64" s="397"/>
      <c r="L64" s="397"/>
      <c r="M64" s="397"/>
      <c r="N64" s="397"/>
      <c r="O64" s="397"/>
      <c r="P64" s="397"/>
      <c r="Q64" s="397"/>
      <c r="R64" s="397"/>
      <c r="S64" s="397"/>
      <c r="T64" s="397"/>
      <c r="U64" s="397"/>
      <c r="V64" s="397"/>
      <c r="W64" s="397"/>
      <c r="X64" s="397"/>
      <c r="Y64" s="397"/>
      <c r="Z64" s="397"/>
      <c r="AA64" s="397"/>
      <c r="AB64" s="397"/>
      <c r="AC64" s="397"/>
      <c r="AD64" s="397"/>
      <c r="AE64" s="397"/>
      <c r="AF64" s="397"/>
      <c r="AG64" s="397"/>
      <c r="AH64" s="397"/>
    </row>
    <row r="65" spans="1:37" x14ac:dyDescent="0.2">
      <c r="B65" s="255" t="s">
        <v>31</v>
      </c>
      <c r="C65" s="397"/>
      <c r="D65" s="397"/>
      <c r="E65" s="397"/>
      <c r="F65" s="397"/>
      <c r="G65" s="397"/>
      <c r="H65" s="397"/>
      <c r="I65" s="397"/>
      <c r="J65" s="397"/>
      <c r="K65" s="397"/>
      <c r="L65" s="397"/>
      <c r="M65" s="397"/>
      <c r="N65" s="397"/>
      <c r="O65" s="397"/>
      <c r="P65" s="397"/>
      <c r="Q65" s="397"/>
      <c r="R65" s="397"/>
      <c r="S65" s="397"/>
      <c r="T65" s="397"/>
      <c r="U65" s="397"/>
      <c r="V65" s="397"/>
      <c r="W65" s="397"/>
      <c r="X65" s="397"/>
      <c r="Y65" s="397"/>
      <c r="Z65" s="397"/>
      <c r="AA65" s="397"/>
      <c r="AB65" s="397"/>
      <c r="AC65" s="397"/>
      <c r="AD65" s="397"/>
      <c r="AE65" s="397"/>
      <c r="AF65" s="397"/>
      <c r="AG65" s="397"/>
      <c r="AH65" s="397"/>
    </row>
    <row r="67" spans="1:37" x14ac:dyDescent="0.2">
      <c r="A67" s="492" t="s">
        <v>53</v>
      </c>
      <c r="B67" s="493"/>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492"/>
      <c r="AD67" s="493"/>
      <c r="AE67" s="398"/>
      <c r="AF67" s="398"/>
      <c r="AG67" s="398"/>
      <c r="AH67" s="398"/>
      <c r="AI67" s="398"/>
      <c r="AJ67" s="398"/>
      <c r="AK67" s="398"/>
    </row>
    <row r="68" spans="1:37" x14ac:dyDescent="0.2">
      <c r="A68" s="486" t="s">
        <v>54</v>
      </c>
      <c r="B68" s="487"/>
      <c r="C68" s="399"/>
      <c r="D68" s="399"/>
      <c r="E68" s="399"/>
      <c r="F68" s="399"/>
      <c r="G68" s="399"/>
      <c r="H68" s="399"/>
      <c r="I68" s="399"/>
      <c r="J68" s="399"/>
      <c r="K68" s="399"/>
      <c r="L68" s="399"/>
      <c r="M68" s="399"/>
      <c r="N68" s="399"/>
      <c r="O68" s="399"/>
      <c r="P68" s="400"/>
      <c r="Q68" s="400"/>
      <c r="R68" s="400"/>
      <c r="S68" s="400"/>
      <c r="T68" s="399"/>
      <c r="U68" s="399"/>
      <c r="V68" s="401"/>
      <c r="W68" s="401"/>
      <c r="X68" s="399"/>
      <c r="Y68" s="399"/>
      <c r="Z68" s="401"/>
      <c r="AA68" s="399"/>
      <c r="AB68" s="399"/>
      <c r="AC68" s="486"/>
      <c r="AD68" s="487"/>
      <c r="AE68" s="399"/>
      <c r="AF68" s="399"/>
      <c r="AG68" s="399"/>
      <c r="AH68" s="399"/>
      <c r="AI68" s="399"/>
      <c r="AJ68" s="399"/>
      <c r="AK68" s="399"/>
    </row>
  </sheetData>
  <mergeCells count="11">
    <mergeCell ref="C2:E2"/>
    <mergeCell ref="A68:B68"/>
    <mergeCell ref="AC68:AD68"/>
    <mergeCell ref="C56:J56"/>
    <mergeCell ref="K56:S56"/>
    <mergeCell ref="T56:AF56"/>
    <mergeCell ref="D19:E19"/>
    <mergeCell ref="AE19:AF19"/>
    <mergeCell ref="C55:G55"/>
    <mergeCell ref="A67:B67"/>
    <mergeCell ref="AC67:AD67"/>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48"/>
  <sheetViews>
    <sheetView tabSelected="1" zoomScaleNormal="100" workbookViewId="0">
      <pane xSplit="2" topLeftCell="C1" activePane="topRight" state="frozen"/>
      <selection activeCell="A24" sqref="A24"/>
      <selection pane="topRight" activeCell="G12" sqref="G12"/>
    </sheetView>
  </sheetViews>
  <sheetFormatPr defaultRowHeight="12.75" outlineLevelRow="2" outlineLevelCol="1" x14ac:dyDescent="0.2"/>
  <cols>
    <col min="1" max="1" width="3.28515625" customWidth="1"/>
    <col min="2" max="2" width="20.7109375" style="1" customWidth="1"/>
    <col min="3" max="3" width="13.42578125" customWidth="1"/>
    <col min="4" max="4" width="15.7109375" style="31" customWidth="1" outlineLevel="1"/>
    <col min="5" max="5" width="17.7109375" style="31" customWidth="1" outlineLevel="1"/>
    <col min="6" max="6" width="1.7109375" style="31" customWidth="1" outlineLevel="1"/>
    <col min="7" max="7" width="14.42578125" style="31" customWidth="1" outlineLevel="1"/>
    <col min="8" max="8" width="14.85546875" style="190" customWidth="1"/>
    <col min="9" max="9" width="14.42578125" customWidth="1"/>
    <col min="10" max="10" width="13.42578125" customWidth="1"/>
    <col min="11" max="11" width="10.5703125" customWidth="1"/>
  </cols>
  <sheetData>
    <row r="1" spans="1:26" s="237" customFormat="1" ht="21" thickBot="1" x14ac:dyDescent="0.35">
      <c r="B1" s="240" t="s">
        <v>58</v>
      </c>
      <c r="F1" s="246"/>
      <c r="H1" s="239"/>
    </row>
    <row r="2" spans="1:26" s="264" customFormat="1" ht="20.25" customHeight="1" x14ac:dyDescent="0.2">
      <c r="A2" s="259"/>
      <c r="B2" s="260"/>
      <c r="C2" s="479" t="s">
        <v>205</v>
      </c>
      <c r="D2" s="261"/>
      <c r="E2" s="261"/>
      <c r="F2" s="262"/>
      <c r="G2" s="261"/>
      <c r="H2" s="261"/>
      <c r="I2" s="263"/>
      <c r="J2" s="263"/>
      <c r="K2" s="263"/>
      <c r="L2" s="263"/>
      <c r="M2" s="263"/>
      <c r="N2" s="263"/>
      <c r="O2" s="263"/>
      <c r="P2" s="263"/>
      <c r="Q2" s="263"/>
      <c r="R2" s="263"/>
      <c r="S2" s="263"/>
      <c r="T2" s="263"/>
      <c r="U2" s="263"/>
      <c r="V2" s="263"/>
      <c r="W2" s="261"/>
      <c r="X2" s="261"/>
      <c r="Y2" s="261"/>
      <c r="Z2" s="262"/>
    </row>
    <row r="3" spans="1:26" ht="21" thickBot="1" x14ac:dyDescent="0.35">
      <c r="B3" s="3"/>
      <c r="D3" s="2"/>
      <c r="E3" s="2"/>
      <c r="F3" s="189"/>
      <c r="G3" s="2"/>
      <c r="H3" s="2"/>
      <c r="I3" s="2"/>
      <c r="J3" s="2"/>
      <c r="K3" s="2"/>
    </row>
    <row r="4" spans="1:26" s="57" customFormat="1" ht="11.25" x14ac:dyDescent="0.2">
      <c r="B4" s="58" t="s">
        <v>1</v>
      </c>
      <c r="C4" s="477" t="s">
        <v>249</v>
      </c>
      <c r="D4" s="59"/>
      <c r="E4" s="59"/>
      <c r="F4" s="449"/>
      <c r="G4" s="476" t="s">
        <v>253</v>
      </c>
      <c r="H4" s="59"/>
      <c r="I4" s="59"/>
      <c r="J4" s="59"/>
      <c r="K4" s="59"/>
    </row>
    <row r="5" spans="1:26" s="62" customFormat="1" ht="11.25" outlineLevel="1" x14ac:dyDescent="0.2">
      <c r="B5" s="63" t="s">
        <v>0</v>
      </c>
      <c r="D5" s="64"/>
      <c r="E5" s="64"/>
      <c r="F5" s="450"/>
      <c r="G5" s="64"/>
      <c r="H5" s="64"/>
      <c r="I5" s="64"/>
      <c r="J5" s="64"/>
      <c r="K5" s="64"/>
    </row>
    <row r="6" spans="1:26" s="65" customFormat="1" ht="11.25" outlineLevel="2" x14ac:dyDescent="0.2">
      <c r="B6" s="66" t="s">
        <v>7</v>
      </c>
      <c r="D6" s="67"/>
      <c r="E6" s="67"/>
      <c r="F6" s="451"/>
      <c r="G6" s="67"/>
      <c r="H6" s="67"/>
      <c r="I6" s="67"/>
      <c r="J6" s="67"/>
      <c r="K6" s="67"/>
    </row>
    <row r="7" spans="1:26" s="18" customFormat="1" ht="12" thickBot="1" x14ac:dyDescent="0.25">
      <c r="B7" s="17"/>
      <c r="D7" s="21"/>
      <c r="E7" s="21"/>
      <c r="F7" s="28"/>
      <c r="G7" s="21"/>
      <c r="H7" s="21"/>
      <c r="I7" s="21"/>
      <c r="J7" s="21"/>
      <c r="K7" s="21"/>
    </row>
    <row r="8" spans="1:26" s="76" customFormat="1" ht="11.25" x14ac:dyDescent="0.2">
      <c r="B8" s="77" t="s">
        <v>2</v>
      </c>
      <c r="C8" s="478" t="s">
        <v>250</v>
      </c>
      <c r="D8" s="78"/>
      <c r="E8" s="78"/>
      <c r="F8" s="452"/>
      <c r="G8" s="481" t="s">
        <v>252</v>
      </c>
      <c r="H8" s="78"/>
      <c r="I8" s="78"/>
      <c r="J8" s="78"/>
      <c r="K8" s="78"/>
    </row>
    <row r="9" spans="1:26" s="81" customFormat="1" ht="11.25" outlineLevel="1" x14ac:dyDescent="0.2">
      <c r="B9" s="82" t="s">
        <v>0</v>
      </c>
      <c r="D9" s="83"/>
      <c r="E9" s="83"/>
      <c r="F9" s="453"/>
      <c r="G9" s="83"/>
      <c r="H9" s="83"/>
      <c r="I9" s="83"/>
      <c r="J9" s="83"/>
      <c r="K9" s="83"/>
    </row>
    <row r="10" spans="1:26" s="84" customFormat="1" ht="11.25" outlineLevel="2" x14ac:dyDescent="0.2">
      <c r="B10" s="85" t="s">
        <v>7</v>
      </c>
      <c r="D10" s="86"/>
      <c r="E10" s="86"/>
      <c r="F10" s="454"/>
      <c r="G10" s="86"/>
      <c r="H10" s="86"/>
      <c r="I10" s="86"/>
      <c r="J10" s="86"/>
      <c r="K10" s="86"/>
    </row>
    <row r="11" spans="1:26" s="99" customFormat="1" ht="12" thickBot="1" x14ac:dyDescent="0.25">
      <c r="B11" s="98"/>
      <c r="D11" s="28"/>
      <c r="E11" s="28"/>
      <c r="F11" s="28"/>
      <c r="G11" s="28"/>
      <c r="H11" s="28"/>
      <c r="I11" s="28"/>
      <c r="J11" s="28"/>
      <c r="K11" s="28"/>
    </row>
    <row r="12" spans="1:26" s="143" customFormat="1" ht="11.25" x14ac:dyDescent="0.2">
      <c r="B12" s="144" t="s">
        <v>3</v>
      </c>
      <c r="C12" s="480" t="s">
        <v>251</v>
      </c>
      <c r="D12" s="145"/>
      <c r="E12" s="145"/>
      <c r="F12" s="185"/>
      <c r="G12" s="145"/>
      <c r="H12" s="145"/>
      <c r="I12" s="145"/>
      <c r="J12" s="145"/>
      <c r="K12" s="145"/>
    </row>
    <row r="13" spans="1:26" s="142" customFormat="1" ht="11.25" outlineLevel="1" x14ac:dyDescent="0.2">
      <c r="B13" s="140" t="s">
        <v>0</v>
      </c>
      <c r="D13" s="141"/>
      <c r="E13" s="141"/>
      <c r="F13" s="455"/>
      <c r="G13" s="141"/>
      <c r="H13" s="141"/>
      <c r="I13" s="141"/>
      <c r="J13" s="141"/>
      <c r="K13" s="141"/>
    </row>
    <row r="14" spans="1:26" s="142" customFormat="1" ht="11.25" outlineLevel="2" x14ac:dyDescent="0.2">
      <c r="B14" s="140" t="s">
        <v>7</v>
      </c>
      <c r="D14" s="141"/>
      <c r="E14" s="141"/>
      <c r="F14" s="455"/>
      <c r="G14" s="141"/>
      <c r="H14" s="141"/>
      <c r="I14" s="141"/>
      <c r="J14" s="141"/>
      <c r="K14" s="141"/>
    </row>
    <row r="15" spans="1:26" s="231" customFormat="1" ht="12" thickBot="1" x14ac:dyDescent="0.25">
      <c r="B15" s="232"/>
      <c r="D15" s="233"/>
      <c r="E15" s="233"/>
      <c r="F15" s="28"/>
      <c r="G15" s="233"/>
      <c r="H15" s="233"/>
      <c r="I15" s="233"/>
      <c r="J15" s="233"/>
      <c r="K15" s="233"/>
    </row>
    <row r="16" spans="1:26" s="148" customFormat="1" ht="45" x14ac:dyDescent="0.2">
      <c r="B16" s="149" t="s">
        <v>24</v>
      </c>
      <c r="C16" s="446" t="s">
        <v>208</v>
      </c>
      <c r="D16" s="508" t="s">
        <v>229</v>
      </c>
      <c r="E16" s="508"/>
      <c r="F16" s="456"/>
      <c r="G16" s="446"/>
      <c r="H16" s="446" t="s">
        <v>234</v>
      </c>
      <c r="I16" s="446" t="s">
        <v>239</v>
      </c>
      <c r="J16" s="446" t="s">
        <v>248</v>
      </c>
      <c r="K16" s="446" t="s">
        <v>246</v>
      </c>
    </row>
    <row r="17" spans="2:11" s="161" customFormat="1" ht="11.25" x14ac:dyDescent="0.2">
      <c r="B17" s="159" t="s">
        <v>0</v>
      </c>
      <c r="D17" s="160"/>
      <c r="E17" s="160"/>
      <c r="F17" s="457"/>
      <c r="G17" s="160"/>
      <c r="H17" s="160"/>
      <c r="I17" s="160"/>
      <c r="J17" s="160"/>
      <c r="K17" s="160"/>
    </row>
    <row r="18" spans="2:11" s="161" customFormat="1" ht="11.25" x14ac:dyDescent="0.2">
      <c r="B18" s="159" t="s">
        <v>7</v>
      </c>
      <c r="D18" s="162"/>
      <c r="E18" s="162"/>
      <c r="F18" s="458"/>
      <c r="G18" s="162"/>
      <c r="H18" s="162"/>
      <c r="I18" s="162"/>
      <c r="J18" s="162"/>
      <c r="K18" s="162"/>
    </row>
    <row r="19" spans="2:11" s="18" customFormat="1" ht="12" thickBot="1" x14ac:dyDescent="0.25">
      <c r="B19" s="17"/>
      <c r="D19" s="21"/>
      <c r="E19" s="21"/>
      <c r="F19" s="28"/>
      <c r="G19" s="21"/>
      <c r="H19" s="21"/>
      <c r="I19" s="21"/>
      <c r="J19" s="21"/>
      <c r="K19" s="21"/>
    </row>
    <row r="20" spans="2:11" s="164" customFormat="1" ht="45" x14ac:dyDescent="0.2">
      <c r="B20" s="163" t="s">
        <v>4</v>
      </c>
      <c r="C20" s="443" t="s">
        <v>222</v>
      </c>
      <c r="D20" s="165"/>
      <c r="E20" s="165" t="s">
        <v>209</v>
      </c>
      <c r="F20" s="187"/>
      <c r="G20" s="165"/>
      <c r="H20" s="165" t="s">
        <v>232</v>
      </c>
      <c r="I20" s="165" t="s">
        <v>238</v>
      </c>
      <c r="J20" s="165" t="s">
        <v>243</v>
      </c>
      <c r="K20" s="165"/>
    </row>
    <row r="21" spans="2:11" s="176" customFormat="1" ht="11.25" x14ac:dyDescent="0.2">
      <c r="B21" s="174" t="s">
        <v>0</v>
      </c>
      <c r="C21" s="444"/>
      <c r="D21" s="175"/>
      <c r="E21" s="175"/>
      <c r="F21" s="459"/>
      <c r="G21" s="175"/>
      <c r="H21" s="175"/>
      <c r="I21" s="175"/>
      <c r="J21" s="175"/>
      <c r="K21" s="175"/>
    </row>
    <row r="22" spans="2:11" s="183" customFormat="1" ht="12" thickBot="1" x14ac:dyDescent="0.25">
      <c r="B22" s="182" t="s">
        <v>7</v>
      </c>
      <c r="C22" s="445"/>
      <c r="D22" s="184"/>
      <c r="E22" s="184"/>
      <c r="F22" s="460"/>
      <c r="G22" s="184"/>
      <c r="H22" s="184"/>
      <c r="I22" s="184"/>
      <c r="J22" s="184"/>
      <c r="K22" s="184"/>
    </row>
    <row r="23" spans="2:11" s="164" customFormat="1" ht="45" x14ac:dyDescent="0.2">
      <c r="B23" s="163" t="s">
        <v>4</v>
      </c>
      <c r="C23" s="443" t="s">
        <v>221</v>
      </c>
      <c r="D23" s="165" t="s">
        <v>228</v>
      </c>
      <c r="E23" s="165" t="s">
        <v>226</v>
      </c>
      <c r="F23" s="187"/>
      <c r="G23" s="165"/>
      <c r="H23" s="165" t="s">
        <v>233</v>
      </c>
      <c r="I23" s="165" t="s">
        <v>237</v>
      </c>
      <c r="J23" s="165" t="s">
        <v>242</v>
      </c>
      <c r="K23" s="165" t="s">
        <v>245</v>
      </c>
    </row>
    <row r="24" spans="2:11" s="176" customFormat="1" ht="11.25" x14ac:dyDescent="0.2">
      <c r="B24" s="174" t="s">
        <v>0</v>
      </c>
      <c r="C24" s="444"/>
      <c r="D24" s="175"/>
      <c r="E24" s="175"/>
      <c r="F24" s="459"/>
      <c r="G24" s="175"/>
      <c r="H24" s="175"/>
      <c r="I24" s="175"/>
      <c r="J24" s="175"/>
      <c r="K24" s="175"/>
    </row>
    <row r="25" spans="2:11" s="176" customFormat="1" ht="12" thickBot="1" x14ac:dyDescent="0.25">
      <c r="B25" s="174" t="s">
        <v>7</v>
      </c>
      <c r="C25" s="444"/>
      <c r="D25" s="175"/>
      <c r="E25" s="175"/>
      <c r="F25" s="459"/>
      <c r="G25" s="175"/>
      <c r="H25" s="175"/>
      <c r="I25" s="175"/>
      <c r="J25" s="175"/>
      <c r="K25" s="175"/>
    </row>
    <row r="26" spans="2:11" s="164" customFormat="1" ht="33.75" x14ac:dyDescent="0.2">
      <c r="B26" s="163" t="s">
        <v>4</v>
      </c>
      <c r="C26" s="443" t="s">
        <v>220</v>
      </c>
      <c r="D26" s="443" t="s">
        <v>227</v>
      </c>
      <c r="E26" s="165" t="s">
        <v>247</v>
      </c>
      <c r="F26" s="187"/>
      <c r="G26" s="165" t="s">
        <v>231</v>
      </c>
      <c r="H26" s="165" t="s">
        <v>212</v>
      </c>
      <c r="I26" s="165" t="s">
        <v>236</v>
      </c>
      <c r="J26" s="165" t="s">
        <v>241</v>
      </c>
      <c r="K26" s="165" t="s">
        <v>244</v>
      </c>
    </row>
    <row r="27" spans="2:11" s="176" customFormat="1" ht="11.25" x14ac:dyDescent="0.2">
      <c r="B27" s="174" t="s">
        <v>0</v>
      </c>
      <c r="D27" s="175"/>
      <c r="E27" s="175"/>
      <c r="F27" s="459"/>
      <c r="G27" s="175"/>
      <c r="H27" s="175"/>
      <c r="I27" s="175"/>
      <c r="J27" s="175"/>
      <c r="K27" s="175"/>
    </row>
    <row r="28" spans="2:11" s="176" customFormat="1" ht="11.25" x14ac:dyDescent="0.2">
      <c r="B28" s="174" t="s">
        <v>7</v>
      </c>
      <c r="D28" s="175"/>
      <c r="E28" s="175"/>
      <c r="F28" s="459"/>
      <c r="G28" s="175"/>
      <c r="H28" s="175"/>
      <c r="I28" s="175"/>
      <c r="J28" s="175"/>
      <c r="K28" s="175"/>
    </row>
    <row r="29" spans="2:11" s="133" customFormat="1" ht="12" thickBot="1" x14ac:dyDescent="0.25">
      <c r="B29" s="132"/>
      <c r="D29" s="134"/>
      <c r="E29" s="134"/>
      <c r="F29" s="461"/>
      <c r="G29" s="134"/>
      <c r="H29" s="134"/>
      <c r="I29" s="134"/>
      <c r="J29" s="134"/>
      <c r="K29" s="134"/>
    </row>
    <row r="30" spans="2:11" s="122" customFormat="1" ht="12" thickBot="1" x14ac:dyDescent="0.25">
      <c r="B30" s="121" t="s">
        <v>5</v>
      </c>
      <c r="C30" s="442" t="s">
        <v>223</v>
      </c>
      <c r="D30" s="123" t="s">
        <v>224</v>
      </c>
      <c r="E30" s="123" t="s">
        <v>224</v>
      </c>
      <c r="F30" s="188"/>
      <c r="G30" s="123"/>
      <c r="H30" s="123"/>
      <c r="I30" s="123"/>
      <c r="J30" s="123"/>
      <c r="K30" s="123"/>
    </row>
    <row r="31" spans="2:11" s="195" customFormat="1" ht="11.25" x14ac:dyDescent="0.2">
      <c r="B31" s="193" t="s">
        <v>0</v>
      </c>
      <c r="D31" s="196"/>
      <c r="E31" s="196"/>
      <c r="F31" s="462"/>
      <c r="G31" s="196"/>
      <c r="H31" s="196"/>
      <c r="I31" s="196"/>
      <c r="J31" s="196"/>
      <c r="K31" s="196"/>
    </row>
    <row r="32" spans="2:11" s="197" customFormat="1" ht="12" thickBot="1" x14ac:dyDescent="0.25">
      <c r="B32" s="194" t="s">
        <v>7</v>
      </c>
      <c r="D32" s="198"/>
      <c r="E32" s="198"/>
      <c r="F32" s="463"/>
      <c r="G32" s="198"/>
      <c r="H32" s="198"/>
      <c r="I32" s="198"/>
      <c r="J32" s="198"/>
      <c r="K32" s="198"/>
    </row>
    <row r="33" spans="1:13" s="122" customFormat="1" ht="45.75" thickBot="1" x14ac:dyDescent="0.25">
      <c r="B33" s="121" t="s">
        <v>5</v>
      </c>
      <c r="C33" s="123" t="s">
        <v>219</v>
      </c>
      <c r="D33" s="123" t="s">
        <v>216</v>
      </c>
      <c r="E33" s="123" t="s">
        <v>216</v>
      </c>
      <c r="F33" s="188"/>
      <c r="G33" s="123" t="s">
        <v>216</v>
      </c>
      <c r="H33" s="123" t="s">
        <v>216</v>
      </c>
      <c r="I33" s="123" t="s">
        <v>216</v>
      </c>
      <c r="J33" s="123" t="s">
        <v>216</v>
      </c>
      <c r="K33" s="123" t="s">
        <v>217</v>
      </c>
    </row>
    <row r="34" spans="1:13" s="195" customFormat="1" ht="11.25" x14ac:dyDescent="0.2">
      <c r="B34" s="193" t="s">
        <v>0</v>
      </c>
      <c r="D34" s="196"/>
      <c r="E34" s="196"/>
      <c r="F34" s="462"/>
      <c r="G34" s="196"/>
      <c r="H34" s="196"/>
      <c r="I34" s="196"/>
      <c r="J34" s="196"/>
      <c r="K34" s="196"/>
    </row>
    <row r="35" spans="1:13" s="201" customFormat="1" ht="11.25" x14ac:dyDescent="0.2">
      <c r="B35" s="199" t="s">
        <v>7</v>
      </c>
      <c r="D35" s="202"/>
      <c r="E35" s="202"/>
      <c r="F35" s="464"/>
      <c r="G35" s="202"/>
      <c r="H35" s="202"/>
      <c r="I35" s="202"/>
      <c r="J35" s="202"/>
      <c r="K35" s="202"/>
    </row>
    <row r="36" spans="1:13" s="207" customFormat="1" ht="12" thickBot="1" x14ac:dyDescent="0.25">
      <c r="B36" s="206"/>
      <c r="D36" s="208"/>
      <c r="E36" s="208"/>
      <c r="F36" s="208"/>
      <c r="G36" s="208"/>
      <c r="H36" s="208"/>
      <c r="I36" s="208"/>
      <c r="J36" s="208"/>
      <c r="K36" s="208"/>
    </row>
    <row r="37" spans="1:13" s="204" customFormat="1" ht="23.25" thickBot="1" x14ac:dyDescent="0.25">
      <c r="B37" s="203" t="s">
        <v>23</v>
      </c>
      <c r="C37" s="204" t="s">
        <v>182</v>
      </c>
      <c r="D37" s="205" t="s">
        <v>215</v>
      </c>
      <c r="E37" s="205" t="s">
        <v>182</v>
      </c>
      <c r="F37" s="465"/>
      <c r="G37" s="205" t="s">
        <v>182</v>
      </c>
      <c r="H37" s="205" t="s">
        <v>182</v>
      </c>
      <c r="I37" s="205" t="s">
        <v>182</v>
      </c>
      <c r="J37" s="205" t="s">
        <v>182</v>
      </c>
      <c r="K37" s="205" t="s">
        <v>182</v>
      </c>
    </row>
    <row r="38" spans="1:13" s="27" customFormat="1" ht="12" thickBot="1" x14ac:dyDescent="0.25">
      <c r="B38" s="26"/>
      <c r="D38" s="103"/>
      <c r="E38" s="103"/>
      <c r="F38" s="466"/>
      <c r="G38" s="103"/>
      <c r="H38" s="103"/>
      <c r="I38" s="103"/>
      <c r="J38" s="103"/>
      <c r="K38" s="103"/>
    </row>
    <row r="39" spans="1:13" s="18" customFormat="1" ht="13.5" thickBot="1" x14ac:dyDescent="0.25">
      <c r="A39" s="440"/>
      <c r="B39" s="441"/>
      <c r="C39" s="503" t="s">
        <v>213</v>
      </c>
      <c r="D39" s="504"/>
      <c r="E39" s="504"/>
      <c r="F39" s="470"/>
      <c r="G39" s="505" t="s">
        <v>214</v>
      </c>
      <c r="H39" s="506"/>
      <c r="I39" s="506"/>
      <c r="J39" s="506"/>
      <c r="K39" s="507"/>
    </row>
    <row r="40" spans="1:13" s="384" customFormat="1" ht="34.5" thickBot="1" x14ac:dyDescent="0.25">
      <c r="B40" s="384" t="s">
        <v>206</v>
      </c>
      <c r="C40" s="447" t="s">
        <v>207</v>
      </c>
      <c r="D40" s="448" t="s">
        <v>225</v>
      </c>
      <c r="E40" s="448" t="s">
        <v>230</v>
      </c>
      <c r="F40" s="471"/>
      <c r="G40" s="472" t="s">
        <v>210</v>
      </c>
      <c r="H40" s="473" t="s">
        <v>211</v>
      </c>
      <c r="I40" s="474" t="s">
        <v>235</v>
      </c>
      <c r="J40" s="474" t="s">
        <v>135</v>
      </c>
      <c r="K40" s="474" t="s">
        <v>240</v>
      </c>
      <c r="M40" s="475"/>
    </row>
    <row r="41" spans="1:13" s="241" customFormat="1" ht="13.5" thickBot="1" x14ac:dyDescent="0.25">
      <c r="B41" s="17"/>
      <c r="D41" s="242"/>
      <c r="E41" s="242"/>
      <c r="F41" s="467"/>
      <c r="G41" s="242"/>
      <c r="H41" s="243"/>
    </row>
    <row r="42" spans="1:13" s="96" customFormat="1" ht="12" thickBot="1" x14ac:dyDescent="0.25">
      <c r="B42" s="95" t="s">
        <v>6</v>
      </c>
      <c r="D42" s="97"/>
      <c r="E42" s="97"/>
      <c r="F42" s="468"/>
      <c r="G42" s="97"/>
    </row>
    <row r="44" spans="1:13" s="211" customFormat="1" x14ac:dyDescent="0.2">
      <c r="B44" s="210" t="s">
        <v>32</v>
      </c>
      <c r="D44" s="213"/>
      <c r="E44" s="213"/>
      <c r="F44" s="31"/>
      <c r="G44" s="213"/>
    </row>
    <row r="45" spans="1:13" x14ac:dyDescent="0.2">
      <c r="B45" s="43" t="s">
        <v>28</v>
      </c>
      <c r="H45"/>
    </row>
    <row r="46" spans="1:13" x14ac:dyDescent="0.2">
      <c r="B46" s="43" t="s">
        <v>29</v>
      </c>
      <c r="D46" s="209"/>
      <c r="E46" s="209"/>
      <c r="F46" s="469"/>
      <c r="G46" s="209"/>
      <c r="H46"/>
    </row>
    <row r="47" spans="1:13" x14ac:dyDescent="0.2">
      <c r="B47" s="43" t="s">
        <v>30</v>
      </c>
      <c r="D47" s="209"/>
      <c r="E47" s="209"/>
      <c r="F47" s="469"/>
      <c r="G47" s="209"/>
      <c r="H47"/>
    </row>
    <row r="48" spans="1:13" x14ac:dyDescent="0.2">
      <c r="B48" s="43" t="s">
        <v>31</v>
      </c>
      <c r="D48" s="209"/>
      <c r="E48" s="209"/>
      <c r="F48" s="469"/>
      <c r="G48" s="209"/>
      <c r="H48"/>
    </row>
  </sheetData>
  <mergeCells count="3">
    <mergeCell ref="C39:E39"/>
    <mergeCell ref="G39:K39"/>
    <mergeCell ref="D16:E16"/>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
  <sheetViews>
    <sheetView showGridLines="0" showRowColHeaders="0" workbookViewId="0">
      <pane xSplit="31" ySplit="92" topLeftCell="AF105" activePane="bottomRight" state="frozen"/>
      <selection activeCell="H18" sqref="H18"/>
      <selection pane="topRight" activeCell="H18" sqref="H18"/>
      <selection pane="bottomLeft" activeCell="H18" sqref="H18"/>
      <selection pane="bottomRight" activeCell="N10" sqref="N10"/>
    </sheetView>
  </sheetViews>
  <sheetFormatPr defaultRowHeight="12.75" x14ac:dyDescent="0.2"/>
  <sheetData/>
  <pageMargins left="0.75" right="0.75" top="1" bottom="1" header="0.5" footer="0.5"/>
  <pageSetup paperSize="9" orientation="portrait" horizontalDpi="4294967293" verticalDpi="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Technical Spending Review</Spending_x0020_Review_x0020_Type>
    <Category xmlns="1e0ec87a-2ca9-4846-bcf0-31c9454ca23d">Health</Category>
    <Sub_x002d_Category xmlns="1e0ec87a-2ca9-4846-bcf0-31c9454ca23d">NAWONGO Court Judgement</Sub_x002d_Category>
  </documentManagement>
</p:properties>
</file>

<file path=customXml/itemProps1.xml><?xml version="1.0" encoding="utf-8"?>
<ds:datastoreItem xmlns:ds="http://schemas.openxmlformats.org/officeDocument/2006/customXml" ds:itemID="{B5A4C54A-C7E9-4CDC-B2D1-2FEB08CB0ED3}">
  <ds:schemaRefs>
    <ds:schemaRef ds:uri="http://schemas.microsoft.com/sharepoint/v3/contenttype/forms"/>
  </ds:schemaRefs>
</ds:datastoreItem>
</file>

<file path=customXml/itemProps2.xml><?xml version="1.0" encoding="utf-8"?>
<ds:datastoreItem xmlns:ds="http://schemas.openxmlformats.org/officeDocument/2006/customXml" ds:itemID="{85DE98D5-CE93-4BC3-B885-DA59B4D826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2A86F-DCDB-4715-B535-A4D9BE86D174}">
  <ds:schemaRefs>
    <ds:schemaRef ds:uri="http://schemas.microsoft.com/office/2006/metadata/properties"/>
    <ds:schemaRef ds:uri="http://schemas.microsoft.com/office/infopath/2007/PartnerControls"/>
    <ds:schemaRef ds:uri="1e0ec87a-2ca9-4846-bcf0-31c9454ca2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Budget Sum</vt:lpstr>
      <vt:lpstr>NDSD</vt:lpstr>
      <vt:lpstr>Template</vt:lpstr>
      <vt:lpstr>PDSD</vt:lpstr>
      <vt:lpstr>NPO</vt:lpstr>
      <vt:lpstr>Copyright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Conrad Barberton</dc:creator>
  <cp:lastModifiedBy>Home</cp:lastModifiedBy>
  <cp:lastPrinted>2012-08-27T10:04:32Z</cp:lastPrinted>
  <dcterms:created xsi:type="dcterms:W3CDTF">2012-08-26T17:58:56Z</dcterms:created>
  <dcterms:modified xsi:type="dcterms:W3CDTF">2021-11-12T04:29:33Z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