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mc:AlternateContent xmlns:mc="http://schemas.openxmlformats.org/markup-compatibility/2006">
    <mc:Choice Requires="x15">
      <x15ac:absPath xmlns:x15ac="http://schemas.microsoft.com/office/spreadsheetml/2010/11/ac" url="D:\CONOR WORK\AS\"/>
    </mc:Choice>
  </mc:AlternateContent>
  <xr:revisionPtr revIDLastSave="0" documentId="8_{44435E12-0196-49B2-B9AD-3D31481E6903}" xr6:coauthVersionLast="46" xr6:coauthVersionMax="46" xr10:uidLastSave="{00000000-0000-0000-0000-000000000000}"/>
  <bookViews>
    <workbookView xWindow="-120" yWindow="-120" windowWidth="24240" windowHeight="13140" xr2:uid="{00000000-000D-0000-FFFF-FFFF00000000}"/>
  </bookViews>
  <sheets>
    <sheet name="Title" sheetId="12" r:id="rId1"/>
    <sheet name="Budget Sum" sheetId="32" state="hidden" r:id="rId2"/>
    <sheet name="Home Affairs" sheetId="41" r:id="rId3"/>
    <sheet name="Template" sheetId="27" state="hidden" r:id="rId4"/>
    <sheet name="Copyright" sheetId="33" r:id="rId5"/>
  </sheets>
  <externalReferences>
    <externalReference r:id="rId6"/>
    <externalReference r:id="rId7"/>
    <externalReference r:id="rId8"/>
    <externalReference r:id="rId9"/>
    <externalReference r:id="rId10"/>
  </externalReferences>
  <definedNames>
    <definedName name="ADClerkTime">[1]Notches!$Q$13</definedName>
    <definedName name="AmdinStaffTrainCost">[1]Input!$C$41</definedName>
    <definedName name="AuxSWDays">[1]Notches!$R$17</definedName>
    <definedName name="AuxSWTime">[1]Notches!$Q$17</definedName>
    <definedName name="CCPTrainCost">[1]Input!$C$38</definedName>
    <definedName name="CHClothes">[1]Input!$C$45</definedName>
    <definedName name="CHFood">[1]Input!$C$47</definedName>
    <definedName name="CHSport">[1]Input!$C$49</definedName>
    <definedName name="CHTransport">[1]Input!$C$51</definedName>
    <definedName name="CostKM">[1]Input!$C$35</definedName>
    <definedName name="date">[1]Menu!$C$8</definedName>
    <definedName name="FinMgerDayas">[1]Notches!$R$18</definedName>
    <definedName name="FinMgerTime">[1]Notches!$Q$18</definedName>
    <definedName name="FinMgtTrainCost">[1]Input!$C$39</definedName>
    <definedName name="KMperHR">[1]Input!$C$34</definedName>
    <definedName name="Materialassist">[1]Input!$C$53</definedName>
    <definedName name="MgerTrainCost" localSheetId="2">[1]Input!#REF!</definedName>
    <definedName name="MgerTrainCost">[1]Input!#REF!</definedName>
    <definedName name="MGTTraingCost">[1]Input!$C$40</definedName>
    <definedName name="NurseDays">[1]Notches!$R$22</definedName>
    <definedName name="NurseTime">[1]Notches!$Q$22</definedName>
    <definedName name="OTDays">[1]Notches!$R$23</definedName>
    <definedName name="OTTime">[1]Notches!$Q$23</definedName>
    <definedName name="_xlnm.Print_Area" localSheetId="2">'Home Affairs'!$A$1:$AL$42</definedName>
    <definedName name="scenario">[1]Menu!$C$7</definedName>
    <definedName name="SenfmgerTime">[1]Notches!$Q$19</definedName>
    <definedName name="SWDays">[1]Notches!$R$16</definedName>
    <definedName name="SWTime">[1]Notches!$Q$16</definedName>
    <definedName name="TeacherDays">[1]Notches!$R$20</definedName>
    <definedName name="Teachertime">[1]Notches!$Q$20</definedName>
    <definedName name="TrainingCodes">[1]Input!$A$38:$B$41</definedName>
    <definedName name="TrainingCost" localSheetId="2">[1]Input!#REF!</definedName>
    <definedName name="TrainingCost">[1]Input!#REF!</definedName>
    <definedName name="TravelTime">[1]Input!$C$33</definedName>
    <definedName name="TreasTrainCost" localSheetId="2">[1]Input!#REF!</definedName>
    <definedName name="TreasTrainCost">[1]Input!#REF!</definedName>
    <definedName name="username">[1]Menu!$C$6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32" l="1"/>
  <c r="C21" i="32"/>
  <c r="C5" i="32"/>
  <c r="C14" i="32" l="1"/>
  <c r="C22" i="32"/>
  <c r="C6" i="32"/>
  <c r="C10" i="32" l="1"/>
  <c r="C26" i="32"/>
  <c r="C18" i="32"/>
  <c r="D24" i="32" l="1"/>
  <c r="G21" i="32"/>
  <c r="G5" i="32"/>
  <c r="G13" i="32"/>
  <c r="F9" i="32"/>
  <c r="F16" i="32"/>
  <c r="F25" i="32"/>
  <c r="F17" i="32"/>
  <c r="F5" i="32"/>
  <c r="F13" i="32"/>
  <c r="F21" i="32"/>
  <c r="D25" i="32"/>
  <c r="D9" i="32"/>
  <c r="D17" i="32"/>
  <c r="D5" i="32"/>
  <c r="D13" i="32"/>
  <c r="D21" i="32"/>
  <c r="F24" i="32" l="1"/>
  <c r="G17" i="32"/>
  <c r="G25" i="32"/>
  <c r="G9" i="32"/>
  <c r="G8" i="32"/>
  <c r="G16" i="32"/>
  <c r="G24" i="32"/>
  <c r="L5" i="32"/>
  <c r="L21" i="32"/>
  <c r="L13" i="32"/>
  <c r="F8" i="32"/>
  <c r="K21" i="32"/>
  <c r="K5" i="32"/>
  <c r="K13" i="32"/>
  <c r="D16" i="32"/>
  <c r="D8" i="32"/>
  <c r="I5" i="32"/>
  <c r="I13" i="32"/>
  <c r="I21" i="32"/>
  <c r="G23" i="32" l="1"/>
  <c r="G7" i="32"/>
  <c r="G15" i="32"/>
  <c r="F7" i="32"/>
  <c r="F23" i="32"/>
  <c r="F15" i="32"/>
  <c r="D23" i="32"/>
  <c r="D15" i="32"/>
  <c r="D7" i="32"/>
  <c r="G6" i="32" l="1"/>
  <c r="L7" i="32" s="1"/>
  <c r="G14" i="32"/>
  <c r="G22" i="32"/>
  <c r="F14" i="32"/>
  <c r="F6" i="32"/>
  <c r="K7" i="32" s="1"/>
  <c r="F22" i="32"/>
  <c r="D14" i="32"/>
  <c r="D22" i="32"/>
  <c r="D6" i="32"/>
  <c r="K9" i="32" l="1"/>
  <c r="K8" i="32"/>
  <c r="L8" i="32"/>
  <c r="L9" i="32"/>
  <c r="I9" i="32"/>
  <c r="I8" i="32"/>
  <c r="I7" i="32"/>
  <c r="L22" i="32"/>
  <c r="G26" i="32"/>
  <c r="L26" i="32" s="1"/>
  <c r="L6" i="32"/>
  <c r="G10" i="32"/>
  <c r="L10" i="32" s="1"/>
  <c r="L14" i="32"/>
  <c r="G18" i="32"/>
  <c r="L18" i="32" s="1"/>
  <c r="K22" i="32"/>
  <c r="F26" i="32"/>
  <c r="K26" i="32" s="1"/>
  <c r="K14" i="32"/>
  <c r="F18" i="32"/>
  <c r="K18" i="32" s="1"/>
  <c r="K6" i="32"/>
  <c r="F10" i="32"/>
  <c r="K10" i="32" s="1"/>
  <c r="I6" i="32"/>
  <c r="D10" i="32"/>
  <c r="I10" i="32" s="1"/>
  <c r="I14" i="32"/>
  <c r="D18" i="32"/>
  <c r="I18" i="32" s="1"/>
  <c r="I22" i="32"/>
  <c r="D26" i="32"/>
  <c r="I26" i="32" s="1"/>
  <c r="E21" i="32" l="1"/>
  <c r="E5" i="32" l="1"/>
  <c r="J21" i="32"/>
  <c r="E13" i="32" l="1"/>
  <c r="J5" i="32"/>
  <c r="E25" i="32" l="1"/>
  <c r="E16" i="32"/>
  <c r="E17" i="32"/>
  <c r="E24" i="32"/>
  <c r="E9" i="32"/>
  <c r="E8" i="32"/>
  <c r="J13" i="32"/>
  <c r="E7" i="32" l="1"/>
  <c r="E23" i="32"/>
  <c r="E6" i="32" l="1"/>
  <c r="E22" i="32"/>
  <c r="E15" i="32"/>
  <c r="J8" i="32" l="1"/>
  <c r="J9" i="32"/>
  <c r="J7" i="32"/>
  <c r="J22" i="32"/>
  <c r="E26" i="32"/>
  <c r="J26" i="32" s="1"/>
  <c r="J6" i="32"/>
  <c r="E10" i="32"/>
  <c r="J10" i="32" s="1"/>
  <c r="E14" i="32"/>
  <c r="J14" i="32" l="1"/>
  <c r="E18" i="32"/>
  <c r="J18"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Conrad</author>
    <author>Carmen Abdoll</author>
  </authors>
  <commentList>
    <comment ref="Q40" authorId="0" shapeId="0" xr:uid="{00000000-0006-0000-0200-000003000000}">
      <text>
        <r>
          <rPr>
            <b/>
            <sz val="9"/>
            <color indexed="81"/>
            <rFont val="Tahoma"/>
            <family val="2"/>
          </rPr>
          <t>Conrad:</t>
        </r>
        <r>
          <rPr>
            <sz val="9"/>
            <color indexed="81"/>
            <rFont val="Tahoma"/>
            <family val="2"/>
          </rPr>
          <t xml:space="preserve">
When we do the cost allocations the PTDI
 will be included with PED, given that it is not separate legal entity</t>
        </r>
      </text>
    </comment>
    <comment ref="AE40" authorId="1" shapeId="0" xr:uid="{00000000-0006-0000-0200-000004000000}">
      <text>
        <r>
          <rPr>
            <b/>
            <sz val="9"/>
            <color indexed="81"/>
            <rFont val="Tahoma"/>
            <family val="2"/>
          </rPr>
          <t>Carmen Abdoll:</t>
        </r>
        <r>
          <rPr>
            <sz val="9"/>
            <color indexed="81"/>
            <rFont val="Tahoma"/>
            <family val="2"/>
          </rPr>
          <t xml:space="preserve">
Including claims for transport etc</t>
        </r>
      </text>
    </comment>
  </commentList>
</comments>
</file>

<file path=xl/sharedStrings.xml><?xml version="1.0" encoding="utf-8"?>
<sst xmlns="http://schemas.openxmlformats.org/spreadsheetml/2006/main" count="476" uniqueCount="287">
  <si>
    <t>StatsSA</t>
  </si>
  <si>
    <t>Matric results</t>
  </si>
  <si>
    <t>National summary of output indicators by province</t>
  </si>
  <si>
    <t>Provinces</t>
  </si>
  <si>
    <t>Indicator / Measure</t>
  </si>
  <si>
    <t>Impacts</t>
  </si>
  <si>
    <t>Outcomes</t>
  </si>
  <si>
    <t>Outputs</t>
  </si>
  <si>
    <t>Process / Activities</t>
  </si>
  <si>
    <t>Inputs</t>
  </si>
  <si>
    <t>Location of budget</t>
  </si>
  <si>
    <t>Data source</t>
  </si>
  <si>
    <t>National Department of Basic Education</t>
  </si>
  <si>
    <t>Provincial Head Office</t>
  </si>
  <si>
    <t>Public School</t>
  </si>
  <si>
    <t>District Office</t>
  </si>
  <si>
    <t>Elements of Programme</t>
  </si>
  <si>
    <t>Policy Development</t>
  </si>
  <si>
    <t>Stakeholder consultation</t>
  </si>
  <si>
    <t>Piloting</t>
  </si>
  <si>
    <t>Costing and budgeting</t>
  </si>
  <si>
    <t xml:space="preserve">Communication </t>
  </si>
  <si>
    <t>Training</t>
  </si>
  <si>
    <t>Implementation Planning</t>
  </si>
  <si>
    <t>Implementation</t>
  </si>
  <si>
    <t>Monitoring</t>
  </si>
  <si>
    <t>Evaluation</t>
  </si>
  <si>
    <t>Responsibility</t>
  </si>
  <si>
    <t>Develop communication plan</t>
  </si>
  <si>
    <t>Intermediate Outputs</t>
  </si>
  <si>
    <t>Districts</t>
  </si>
  <si>
    <t>2011/12</t>
  </si>
  <si>
    <t>2012/13</t>
  </si>
  <si>
    <t>2013/14</t>
  </si>
  <si>
    <t>2014/15</t>
  </si>
  <si>
    <t>Budget Allocations (R millions)</t>
  </si>
  <si>
    <t>Project managers</t>
  </si>
  <si>
    <t>HR specialists</t>
  </si>
  <si>
    <t>Keep stakeholders informed</t>
  </si>
  <si>
    <t>Communication specialists</t>
  </si>
  <si>
    <t>Senior management</t>
  </si>
  <si>
    <t>Required capacity within PED to implement policy</t>
  </si>
  <si>
    <t>HR Plan</t>
  </si>
  <si>
    <t>Accessible, user friendly policy document/s</t>
  </si>
  <si>
    <t>Comprehensive implementation plan</t>
  </si>
  <si>
    <t>Detailed implementation budget</t>
  </si>
  <si>
    <t>Commissioned survey</t>
  </si>
  <si>
    <t>Provincial Education Department - Head Office</t>
  </si>
  <si>
    <t>PED - District Offices</t>
  </si>
  <si>
    <t>PED - Schools</t>
  </si>
  <si>
    <t>Template</t>
  </si>
  <si>
    <t>ANA</t>
  </si>
  <si>
    <t>Summary: DBE + PEDs</t>
  </si>
  <si>
    <t>Total</t>
  </si>
  <si>
    <t xml:space="preserve">DBE </t>
  </si>
  <si>
    <t>PED</t>
  </si>
  <si>
    <t>Head office</t>
  </si>
  <si>
    <t>Schools</t>
  </si>
  <si>
    <t>Summary Budgets for Implementation Programmes</t>
  </si>
  <si>
    <t>Grade R</t>
  </si>
  <si>
    <t>CAPS</t>
  </si>
  <si>
    <t>Post Provisioning</t>
  </si>
  <si>
    <t>Total Budget</t>
  </si>
  <si>
    <t>Provincial summary of district output indicators</t>
  </si>
  <si>
    <t>Logic Models</t>
  </si>
  <si>
    <t>EPR Project for National Treasury</t>
  </si>
  <si>
    <t>Provincial Education Departments - Head Office</t>
  </si>
  <si>
    <t>Current
Programme Elements</t>
  </si>
  <si>
    <t>Develop continuing education courses</t>
  </si>
  <si>
    <t>Obtain SACE approval for courses</t>
  </si>
  <si>
    <t>Assistance to teachers - diagnostic assessmets</t>
  </si>
  <si>
    <t>Coordinate self assessments and input from other assessment processes</t>
  </si>
  <si>
    <t>Maintain database of educator needs</t>
  </si>
  <si>
    <t>Mentoring support to teachers on professional practice and curriculum</t>
  </si>
  <si>
    <t>Training of SMT to enable them to evaluate effectiveness of INSET</t>
  </si>
  <si>
    <t>Maintain resource centres of teacher support materials</t>
  </si>
  <si>
    <t>Structured follow up of INSET training.</t>
  </si>
  <si>
    <t>Analysis of INSET needs</t>
  </si>
  <si>
    <t>Self-help INSET organised by schools</t>
  </si>
  <si>
    <t>Appoint expert groups</t>
  </si>
  <si>
    <t xml:space="preserve">Develop INSET implementation plan and budget </t>
  </si>
  <si>
    <t>Provide accessible physical space for providing training</t>
  </si>
  <si>
    <t>Assist educators to develop Personal Development Plans (PDPs)</t>
  </si>
  <si>
    <t>HOD and lead teachers provide mentoring to educators</t>
  </si>
  <si>
    <t>Assist teachers to apply and access funding for courses</t>
  </si>
  <si>
    <t>Improved ANA results at all levels?</t>
  </si>
  <si>
    <t>Communication media (newsletters, internet etc)</t>
  </si>
  <si>
    <t>Vacancies in NICPD critical posts</t>
  </si>
  <si>
    <t>Budget specialists</t>
  </si>
  <si>
    <t>Budget for implementation</t>
  </si>
  <si>
    <t>Cost the implementation plan</t>
  </si>
  <si>
    <t>Develop implementation plan</t>
  </si>
  <si>
    <t>Costed implementation plan funded in budget</t>
  </si>
  <si>
    <t>HOD and senior management</t>
  </si>
  <si>
    <t>Vacancies in PTDI critical posts</t>
  </si>
  <si>
    <t>Teacher support is enhanced at local level</t>
  </si>
  <si>
    <t>Develop norms and standards with national</t>
  </si>
  <si>
    <t>Establish DTDCs</t>
  </si>
  <si>
    <t>Create required posts &amp; establish capacity</t>
  </si>
  <si>
    <t>HR plan</t>
  </si>
  <si>
    <t>Set targets of PTDI relating to INSET</t>
  </si>
  <si>
    <r>
      <t xml:space="preserve">Establish  PTDI 
</t>
    </r>
    <r>
      <rPr>
        <b/>
        <sz val="8"/>
        <color rgb="FF0000FF"/>
        <rFont val="Arial"/>
        <family val="2"/>
      </rPr>
      <t>(note it remains part of PED)</t>
    </r>
  </si>
  <si>
    <t>Set targets of districts relating to PLCs</t>
  </si>
  <si>
    <t>Develop norms and standards for PLCs</t>
  </si>
  <si>
    <t>Set targets for DTDC relating to INSET</t>
  </si>
  <si>
    <t>Training specialists</t>
  </si>
  <si>
    <t>Monitor &amp; evaluate</t>
  </si>
  <si>
    <t>Develop effective communication strategies with sector</t>
  </si>
  <si>
    <t>HOD communication</t>
  </si>
  <si>
    <t>Vacancies in DTDC critical posts</t>
  </si>
  <si>
    <t>Vacancies in PLCs critical posts</t>
  </si>
  <si>
    <t>HOD &amp; Senior management</t>
  </si>
  <si>
    <t>MI</t>
  </si>
  <si>
    <t>Mi</t>
  </si>
  <si>
    <t>HRI</t>
  </si>
  <si>
    <t>Survey stakeholder awareness</t>
  </si>
  <si>
    <t>Monitoring system in place</t>
  </si>
  <si>
    <t>Teacher diagnostic tests in place</t>
  </si>
  <si>
    <t>INSET monitoring system</t>
  </si>
  <si>
    <t>No of pedagogical courses developed</t>
  </si>
  <si>
    <t>No of curriculum short courses developed</t>
  </si>
  <si>
    <t>Targets in place</t>
  </si>
  <si>
    <t>Monitoring readiness/ effectiveness evaluation report</t>
  </si>
  <si>
    <t>No of curriculum short courses offered</t>
  </si>
  <si>
    <t>No of qualification courses offered</t>
  </si>
  <si>
    <t>No of PTDIs with adequate infrastructure for short courses</t>
  </si>
  <si>
    <t>No of PTDIs with adequate residential infrastructure for long courses</t>
  </si>
  <si>
    <t>DTDC</t>
  </si>
  <si>
    <t>Run INSET courses</t>
  </si>
  <si>
    <t>Establish PLCs</t>
  </si>
  <si>
    <t>Develop system for reimbursements</t>
  </si>
  <si>
    <t>Number of courses provided per year against target</t>
  </si>
  <si>
    <t>Monitoring staff</t>
  </si>
  <si>
    <t>Monitoring critical staff posts filled</t>
  </si>
  <si>
    <t>District manager</t>
  </si>
  <si>
    <t>Monitor implementation plan</t>
  </si>
  <si>
    <t>Training records against plan</t>
  </si>
  <si>
    <t>Provide training to officials on monitoring</t>
  </si>
  <si>
    <t>Implement monitoring proceses and system</t>
  </si>
  <si>
    <t>District information on INSET implementation and performance</t>
  </si>
  <si>
    <r>
      <t>No. and % of programmes</t>
    </r>
    <r>
      <rPr>
        <b/>
        <sz val="8"/>
        <color indexed="12"/>
        <rFont val="Arial"/>
        <family val="2"/>
      </rPr>
      <t xml:space="preserve"> not reporting</t>
    </r>
    <r>
      <rPr>
        <sz val="8"/>
        <color indexed="12"/>
        <rFont val="Arial"/>
        <family val="2"/>
      </rPr>
      <t xml:space="preserve"> on monitoring system</t>
    </r>
  </si>
  <si>
    <t>Evaluate</t>
  </si>
  <si>
    <t>Support to teachers</t>
  </si>
  <si>
    <t>Support staff</t>
  </si>
  <si>
    <t>Support staff posts filled</t>
  </si>
  <si>
    <t>Support system</t>
  </si>
  <si>
    <t>Support system in place</t>
  </si>
  <si>
    <t>Assessment specialists</t>
  </si>
  <si>
    <t>Do baseline study</t>
  </si>
  <si>
    <t>Monitoring system developed by DBE</t>
  </si>
  <si>
    <t>Monitoring implementation plan</t>
  </si>
  <si>
    <t>Implement monitoring processes &amp; system</t>
  </si>
  <si>
    <t>Provincial information on INSET implementation and performance</t>
  </si>
  <si>
    <t>Effective teacher support</t>
  </si>
  <si>
    <t>PLC co-ordinator</t>
  </si>
  <si>
    <t>Develop PLC schedule &amp; structure in accordance to norms &amp; standards</t>
  </si>
  <si>
    <t>Schedule in place</t>
  </si>
  <si>
    <t>PR 1.3 Edu management</t>
  </si>
  <si>
    <t>PR 1.2 Corporate services</t>
  </si>
  <si>
    <t>PR 1.3 Edu Management 
PR 1.4 HRD</t>
  </si>
  <si>
    <t>PR 1.6 EMIS</t>
  </si>
  <si>
    <t>District summary of institute/centre output indicators</t>
  </si>
  <si>
    <t>No of DTDCs with adequate infrastructure for courses</t>
  </si>
  <si>
    <t>No of INSET courses offered</t>
  </si>
  <si>
    <t>No and % of teachers assisted with self assessments</t>
  </si>
  <si>
    <t>Number and % of educators assisted to develop Personal Development Plans (PDPs)</t>
  </si>
  <si>
    <t>No and % of teachers assisted to apply and access funding for courses</t>
  </si>
  <si>
    <t>No of staff development activities planned to meet specific needs identified against norms &amp; standards</t>
  </si>
  <si>
    <t>INSET training</t>
  </si>
  <si>
    <t>Manage teacher self-assessments and PDPs</t>
  </si>
  <si>
    <t>Accessible, user friendly assessment tool</t>
  </si>
  <si>
    <t>Develop course materials that addresses identified needs</t>
  </si>
  <si>
    <t>IT specialists</t>
  </si>
  <si>
    <t>Baseline study 
and 
Evaluation Plan</t>
  </si>
  <si>
    <t>Identirfied teacher development needs</t>
  </si>
  <si>
    <t>Planners</t>
  </si>
  <si>
    <t>Conduct provincial needs assessment (to identify space required)</t>
  </si>
  <si>
    <t>Identify space</t>
  </si>
  <si>
    <t>Secure identified space</t>
  </si>
  <si>
    <t>Physical space for training</t>
  </si>
  <si>
    <t>Develop training schedule</t>
  </si>
  <si>
    <t>Accessible, user friendly physical training space</t>
  </si>
  <si>
    <t>Appoint training providers</t>
  </si>
  <si>
    <t>Conduct district needs assessment (to identify space required)</t>
  </si>
  <si>
    <t>Effective teacher self assessments</t>
  </si>
  <si>
    <t>Self assessment tool (DBE)</t>
  </si>
  <si>
    <t>IT systems</t>
  </si>
  <si>
    <t>Develop database</t>
  </si>
  <si>
    <t>Database in place</t>
  </si>
  <si>
    <t>Maintain database</t>
  </si>
  <si>
    <t>Collect data on educator needs</t>
  </si>
  <si>
    <t>Database on identified educator needs</t>
  </si>
  <si>
    <t>Effective database in place</t>
  </si>
  <si>
    <t>PR 1.3 Edu Management</t>
  </si>
  <si>
    <t>PR 1.2 Corporate services
PR 1.3 Edu management</t>
  </si>
  <si>
    <t>PR 1.3 Edu management
PR 1.4 HRD</t>
  </si>
  <si>
    <t>Teacher support and access to teacher development opportunities enhanced at local level</t>
  </si>
  <si>
    <t>Sector fully informed of INSET strategy and opportunities</t>
  </si>
  <si>
    <t>High quality INSET courses</t>
  </si>
  <si>
    <t>Well-managed training facility</t>
  </si>
  <si>
    <t>Effective INSET training</t>
  </si>
  <si>
    <t>Management of PLCs</t>
  </si>
  <si>
    <t>Oversight of district management of PLCs</t>
  </si>
  <si>
    <t>Well-stocked, up-to-date resource centres</t>
  </si>
  <si>
    <t>Effective system of PLCs in place</t>
  </si>
  <si>
    <t>Accessible user friendly courses &amp; materials</t>
  </si>
  <si>
    <t>Number of meetings per year against target</t>
  </si>
  <si>
    <t>Develop  structure in accordance to norms &amp; standards</t>
  </si>
  <si>
    <t>Develop course schedule</t>
  </si>
  <si>
    <t>Management of DTDCs</t>
  </si>
  <si>
    <t>HRD specialist</t>
  </si>
  <si>
    <t>HODs fulfil management requirements in relation to CPD</t>
  </si>
  <si>
    <t>Identify CPD interventions</t>
  </si>
  <si>
    <t>Well-managed CPD</t>
  </si>
  <si>
    <t>Continuous improvement in department results</t>
  </si>
  <si>
    <t>INSET policy</t>
  </si>
  <si>
    <t>HODs</t>
  </si>
  <si>
    <t>Principal</t>
  </si>
  <si>
    <t>INSET needs analysis</t>
  </si>
  <si>
    <t>Run self-help INSET</t>
  </si>
  <si>
    <t xml:space="preserve">In-school INSET </t>
  </si>
  <si>
    <t>Conduct needs assessment</t>
  </si>
  <si>
    <t>Course materials in place</t>
  </si>
  <si>
    <t>Expert groups appointed</t>
  </si>
  <si>
    <t>Training provided</t>
  </si>
  <si>
    <t>Strategy in place</t>
  </si>
  <si>
    <t>Communication plan in place</t>
  </si>
  <si>
    <t>Implementation plan in place</t>
  </si>
  <si>
    <t xml:space="preserve">Budget  </t>
  </si>
  <si>
    <t>CHANGES REQUIRED TO CURRENT SYSTEM</t>
  </si>
  <si>
    <t>To be completed</t>
  </si>
  <si>
    <t>Identify &amp; secure space</t>
  </si>
  <si>
    <t>Stock resource centre with teacher support materials</t>
  </si>
  <si>
    <t>System in place</t>
  </si>
  <si>
    <t>PR 1.3 Edu management
PR 1.6 EMIS</t>
  </si>
  <si>
    <t>Increase in the % of learners able to progress to higher education</t>
  </si>
  <si>
    <t>Increase in the % of learners able to progress to vocational training</t>
  </si>
  <si>
    <t>Professional Learning Communities</t>
  </si>
  <si>
    <t>Improvement in Matric language results</t>
  </si>
  <si>
    <t>Improvement in Matric mathematics and science results</t>
  </si>
  <si>
    <t>Facilities to provide INSET courses and for PLCs</t>
  </si>
  <si>
    <t>Number of young, motivated, and trained teachers attracted into the teaching profession each year</t>
  </si>
  <si>
    <t>Improvement in teacher professionalism</t>
  </si>
  <si>
    <t>Improvement in teacher teaching skills, subject knowledge and computer literacy</t>
  </si>
  <si>
    <t>Improvement in teacher job satisfaction</t>
  </si>
  <si>
    <t>Department of Home Affairs</t>
  </si>
  <si>
    <t>Efficient determination and safeguarding of the identity and status of Refugees and Asylum Seekers</t>
  </si>
  <si>
    <t>Provide protection to asylum seekers owing to a well-founded fear of being persecuted</t>
  </si>
  <si>
    <t>Determine the status of asylum seekers and refugees</t>
  </si>
  <si>
    <t>Issue a section 23 permit</t>
  </si>
  <si>
    <t>Issue a section 22 permit</t>
  </si>
  <si>
    <t>Issue a section 24 permit</t>
  </si>
  <si>
    <t>Apply for refugee identity document and travel document (UNCTD)</t>
  </si>
  <si>
    <t>Refugee Act,(Act No.130 of 1998) section 21</t>
  </si>
  <si>
    <t>The 1991 United Nations Convention Relating to the Status of Refugees</t>
  </si>
  <si>
    <t>A person enters country through land Port of Entry and claim asylum</t>
  </si>
  <si>
    <t>National Information Immigration System (NIIS), Refugge Reception Officer (RRO), Section 23 permit</t>
  </si>
  <si>
    <t>Refugee Act,(Act No.130 of 1998) section 21, BI-1590 form</t>
  </si>
  <si>
    <t>Admissibility interview (first) conducted, personal details, fingerprints and image captured</t>
  </si>
  <si>
    <t>person reports to the Refugee Reception Centre and apply for asylum</t>
  </si>
  <si>
    <t>Immigration Officer process claim for asylum and issue a section 23 (valid for 14 days) and directs he/she to report to Refugee Reception Office within 14 days</t>
  </si>
  <si>
    <t>section 22 permit issued (valid for six(6) months)</t>
  </si>
  <si>
    <t>RSDO conducts second interview, adjudicate application, makes decision on claims for asylum application and provides reasons for the decision</t>
  </si>
  <si>
    <t>grants asylum or rejects application as manifestly, abusive or fradaulent or refer any question of law to the Standing Committee for Refugee Affairs (SCRA)</t>
  </si>
  <si>
    <t>Refugee Status Determination Officer (RSDO), section 22 permit</t>
  </si>
  <si>
    <t>section 24 permit</t>
  </si>
  <si>
    <t xml:space="preserve">section 24 permit issued [ valid for two  years (Recognition of refugee status)], </t>
  </si>
  <si>
    <t>refugee identity document issued [apply for a refugee identity document (within 15 days)]</t>
  </si>
  <si>
    <t>United Nations Convention Travel Document (UNCDT) issued [apply UNCTD after being issued with refugee identity document]</t>
  </si>
  <si>
    <t>Appeal and review process</t>
  </si>
  <si>
    <t>Asylum claim processed</t>
  </si>
  <si>
    <t>Determine admisibility for asylum</t>
  </si>
  <si>
    <t>Adjudicate and determine refugee status</t>
  </si>
  <si>
    <t>Refugee status recognised and rights assigned</t>
  </si>
  <si>
    <t>lodge appeal against the decision of RSDO to the Refugee Appeal Board (RAB) [within 30 days]</t>
  </si>
  <si>
    <t>RAB conducts hearing with appelllant, confirm or set aside or subsitute decision by RSDO, manifestly unfounded applications SCRA reviews or confirms or set aside decision by RSDO and refer back to RSDO for determination within 14 days</t>
  </si>
  <si>
    <t>Certification</t>
  </si>
  <si>
    <t>Complete form at RRC (where initial asylum application was lodged)</t>
  </si>
  <si>
    <t>issue section 27 permit or certification, apply for immigration permit or permanent residence permit (at Home Affairs Offices)</t>
  </si>
  <si>
    <t>Email: isaac.mabena@treasury.gov.za</t>
  </si>
  <si>
    <t>Step 2: Logical framework</t>
  </si>
  <si>
    <t>Cell: 083 8866 855</t>
  </si>
  <si>
    <t>Application for permanent residence</t>
  </si>
  <si>
    <t>Decision by RSDO (rejection) section 24 permit</t>
  </si>
  <si>
    <t>apply for cerification (application letter explaining reasons, 5 full years continuous residence in the Republic)</t>
  </si>
  <si>
    <t>The abuse of the asylum seeker management system by econmic migrants underminines the efficiency of the system</t>
  </si>
  <si>
    <t>for Asylum Seeker and Refugee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</si>
</sst>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0"/>
      <name val="Arial"/>
    </font>
    <font>
      <sz val="10"/>
      <name val="Arial"/>
      <family val="2"/>
    </font>
    <font>
      <b/>
      <sz val="10"/>
      <name val="Arial"/>
      <family val="2"/>
    </font>
    <font>
      <b/>
      <sz val="16"/>
      <name val="Arial"/>
      <family val="2"/>
    </font>
    <font>
      <b/>
      <sz val="20"/>
      <name val="Arial"/>
      <family val="2"/>
    </font>
    <font>
      <sz val="14"/>
      <name val="Arial"/>
      <family val="2"/>
    </font>
    <font>
      <b/>
      <sz val="20"/>
      <name val="Times New Roman"/>
      <family val="1"/>
    </font>
    <font>
      <sz val="20"/>
      <name val="Times New Roman"/>
      <family val="1"/>
    </font>
    <font>
      <sz val="20"/>
      <name val="Arial"/>
      <family val="2"/>
    </font>
    <font>
      <b/>
      <sz val="14"/>
      <name val="Times New Roman"/>
      <family val="1"/>
    </font>
    <font>
      <b/>
      <sz val="10"/>
      <name val="Arial"/>
      <family val="2"/>
    </font>
    <font>
      <b/>
      <sz val="14"/>
      <name val="Arial"/>
      <family val="2"/>
    </font>
    <font>
      <sz val="10"/>
      <name val="Times New Roman"/>
      <family val="1"/>
    </font>
    <font>
      <sz val="8"/>
      <name val="Times New Roman"/>
      <family val="1"/>
    </font>
    <font>
      <b/>
      <sz val="14"/>
      <color indexed="41"/>
      <name val="Arial"/>
      <family val="2"/>
    </font>
    <font>
      <b/>
      <sz val="8"/>
      <name val="Arial"/>
      <family val="2"/>
    </font>
    <font>
      <sz val="8"/>
      <name val="Arial"/>
      <family val="2"/>
    </font>
    <font>
      <i/>
      <sz val="8"/>
      <color indexed="12"/>
      <name val="Arial"/>
      <family val="2"/>
    </font>
    <font>
      <i/>
      <sz val="8"/>
      <color indexed="48"/>
      <name val="Arial"/>
      <family val="2"/>
    </font>
    <font>
      <b/>
      <sz val="8"/>
      <color indexed="9"/>
      <name val="Arial"/>
      <family val="2"/>
    </font>
    <font>
      <sz val="8"/>
      <color indexed="9"/>
      <name val="Arial"/>
      <family val="2"/>
    </font>
    <font>
      <b/>
      <sz val="10"/>
      <color indexed="41"/>
      <name val="Arial"/>
      <family val="2"/>
    </font>
    <font>
      <b/>
      <sz val="16"/>
      <color indexed="41"/>
      <name val="Arial"/>
      <family val="2"/>
    </font>
    <font>
      <sz val="8"/>
      <color indexed="10"/>
      <name val="Arial"/>
      <family val="2"/>
    </font>
    <font>
      <b/>
      <sz val="8"/>
      <color indexed="12"/>
      <name val="Arial"/>
      <family val="2"/>
    </font>
    <font>
      <sz val="8"/>
      <color indexed="12"/>
      <name val="Arial"/>
      <family val="2"/>
    </font>
    <font>
      <i/>
      <sz val="8"/>
      <name val="Arial"/>
      <family val="2"/>
    </font>
    <font>
      <b/>
      <sz val="8"/>
      <name val="Arial Narrow"/>
      <family val="2"/>
    </font>
    <font>
      <i/>
      <sz val="8"/>
      <name val="Arial Narrow"/>
      <family val="2"/>
    </font>
    <font>
      <i/>
      <sz val="10"/>
      <name val="Arial"/>
      <family val="2"/>
    </font>
    <font>
      <i/>
      <sz val="8"/>
      <color rgb="FFC00000"/>
      <name val="Arial"/>
      <family val="2"/>
    </font>
    <font>
      <sz val="8"/>
      <color rgb="FFC00000"/>
      <name val="Arial"/>
      <family val="2"/>
    </font>
    <font>
      <b/>
      <sz val="8"/>
      <color rgb="FF0000FF"/>
      <name val="Arial"/>
      <family val="2"/>
    </font>
    <font>
      <sz val="8"/>
      <color rgb="FF0000FF"/>
      <name val="Arial"/>
      <family val="2"/>
    </font>
    <font>
      <sz val="8"/>
      <color rgb="FFFF0000"/>
      <name val="Arial"/>
      <family val="2"/>
    </font>
    <font>
      <b/>
      <sz val="14"/>
      <color rgb="FFFF0000"/>
      <name val="Times New Roman"/>
      <family val="1"/>
    </font>
    <font>
      <sz val="9"/>
      <color indexed="81"/>
      <name val="Tahoma"/>
      <family val="2"/>
    </font>
    <font>
      <b/>
      <sz val="9"/>
      <color indexed="81"/>
      <name val="Tahoma"/>
      <family val="2"/>
    </font>
    <font>
      <b/>
      <sz val="8"/>
      <color theme="0"/>
      <name val="Arial"/>
      <family val="2"/>
    </font>
    <font>
      <sz val="10"/>
      <color theme="0"/>
      <name val="Arial"/>
      <family val="2"/>
    </font>
  </fonts>
  <fills count="2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8"/>
        <bgColor indexed="64"/>
      </patternFill>
    </fill>
    <fill>
      <patternFill patternType="solid">
        <fgColor indexed="47"/>
        <bgColor indexed="64"/>
      </patternFill>
    </fill>
    <fill>
      <patternFill patternType="solid">
        <fgColor indexed="17"/>
        <bgColor indexed="64"/>
      </patternFill>
    </fill>
    <fill>
      <patternFill patternType="solid">
        <fgColor indexed="57"/>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33CCFF"/>
        <bgColor indexed="64"/>
      </patternFill>
    </fill>
    <fill>
      <patternFill patternType="solid">
        <fgColor theme="4" tint="0.39997558519241921"/>
        <bgColor indexed="64"/>
      </patternFill>
    </fill>
    <fill>
      <patternFill patternType="solid">
        <fgColor rgb="FFFFCC66"/>
        <bgColor indexed="64"/>
      </patternFill>
    </fill>
    <fill>
      <patternFill patternType="solid">
        <fgColor rgb="FF002060"/>
        <bgColor indexed="64"/>
      </patternFill>
    </fill>
    <fill>
      <patternFill patternType="solid">
        <fgColor theme="4" tint="0.59999389629810485"/>
        <bgColor indexed="64"/>
      </patternFill>
    </fill>
    <fill>
      <patternFill patternType="solid">
        <fgColor theme="7" tint="-0.499984740745262"/>
        <bgColor indexed="64"/>
      </patternFill>
    </fill>
    <fill>
      <patternFill patternType="solid">
        <fgColor theme="6" tint="0.39997558519241921"/>
        <bgColor indexed="64"/>
      </patternFill>
    </fill>
    <fill>
      <patternFill patternType="solid">
        <fgColor rgb="FFC00000"/>
        <bgColor indexed="64"/>
      </patternFill>
    </fill>
    <fill>
      <patternFill patternType="solid">
        <fgColor rgb="FFFF3300"/>
        <bgColor indexed="64"/>
      </patternFill>
    </fill>
  </fills>
  <borders count="78">
    <border>
      <left/>
      <right/>
      <top/>
      <bottom/>
      <diagonal/>
    </border>
    <border>
      <left/>
      <right/>
      <top/>
      <bottom style="medium">
        <color indexed="64"/>
      </bottom>
      <diagonal/>
    </border>
    <border>
      <left/>
      <right/>
      <top style="medium">
        <color indexed="17"/>
      </top>
      <bottom style="medium">
        <color indexed="17"/>
      </bottom>
      <diagonal/>
    </border>
    <border>
      <left style="hair">
        <color indexed="64"/>
      </left>
      <right style="hair">
        <color indexed="64"/>
      </right>
      <top/>
      <bottom/>
      <diagonal/>
    </border>
    <border>
      <left style="hair">
        <color indexed="64"/>
      </left>
      <right style="hair">
        <color indexed="64"/>
      </right>
      <top style="medium">
        <color indexed="17"/>
      </top>
      <bottom style="medium">
        <color indexed="17"/>
      </bottom>
      <diagonal/>
    </border>
    <border>
      <left/>
      <right/>
      <top style="medium">
        <color indexed="40"/>
      </top>
      <bottom style="medium">
        <color indexed="40"/>
      </bottom>
      <diagonal/>
    </border>
    <border>
      <left style="hair">
        <color indexed="64"/>
      </left>
      <right style="hair">
        <color indexed="64"/>
      </right>
      <top style="medium">
        <color indexed="40"/>
      </top>
      <bottom style="medium">
        <color indexed="40"/>
      </bottom>
      <diagonal/>
    </border>
    <border>
      <left/>
      <right style="hair">
        <color indexed="64"/>
      </right>
      <top/>
      <bottom/>
      <diagonal/>
    </border>
    <border>
      <left style="hair">
        <color indexed="64"/>
      </left>
      <right/>
      <top/>
      <bottom/>
      <diagonal/>
    </border>
    <border>
      <left style="hair">
        <color indexed="64"/>
      </left>
      <right/>
      <top style="medium">
        <color indexed="40"/>
      </top>
      <bottom style="medium">
        <color indexed="40"/>
      </bottom>
      <diagonal/>
    </border>
    <border>
      <left style="hair">
        <color indexed="64"/>
      </left>
      <right/>
      <top style="medium">
        <color indexed="17"/>
      </top>
      <bottom style="medium">
        <color indexed="17"/>
      </bottom>
      <diagonal/>
    </border>
    <border>
      <left/>
      <right/>
      <top style="medium">
        <color indexed="12"/>
      </top>
      <bottom/>
      <diagonal/>
    </border>
    <border>
      <left style="hair">
        <color indexed="64"/>
      </left>
      <right style="hair">
        <color indexed="64"/>
      </right>
      <top style="medium">
        <color indexed="12"/>
      </top>
      <bottom/>
      <diagonal/>
    </border>
    <border>
      <left style="hair">
        <color indexed="64"/>
      </left>
      <right/>
      <top style="medium">
        <color indexed="12"/>
      </top>
      <bottom/>
      <diagonal/>
    </border>
    <border>
      <left/>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top style="thin">
        <color indexed="12"/>
      </top>
      <bottom style="hair">
        <color indexed="12"/>
      </bottom>
      <diagonal/>
    </border>
    <border>
      <left/>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top style="medium">
        <color indexed="48"/>
      </top>
      <bottom/>
      <diagonal/>
    </border>
    <border>
      <left style="hair">
        <color indexed="64"/>
      </left>
      <right style="hair">
        <color indexed="64"/>
      </right>
      <top style="medium">
        <color indexed="48"/>
      </top>
      <bottom/>
      <diagonal/>
    </border>
    <border>
      <left style="hair">
        <color indexed="64"/>
      </left>
      <right/>
      <top style="medium">
        <color indexed="48"/>
      </top>
      <bottom/>
      <diagonal/>
    </border>
    <border>
      <left/>
      <right/>
      <top style="thin">
        <color indexed="48"/>
      </top>
      <bottom style="hair">
        <color indexed="48"/>
      </bottom>
      <diagonal/>
    </border>
    <border>
      <left style="hair">
        <color indexed="64"/>
      </left>
      <right style="hair">
        <color indexed="64"/>
      </right>
      <top style="thin">
        <color indexed="48"/>
      </top>
      <bottom style="hair">
        <color indexed="48"/>
      </bottom>
      <diagonal/>
    </border>
    <border>
      <left style="hair">
        <color indexed="64"/>
      </left>
      <right/>
      <top style="thin">
        <color indexed="48"/>
      </top>
      <bottom style="hair">
        <color indexed="48"/>
      </bottom>
      <diagonal/>
    </border>
    <border>
      <left/>
      <right/>
      <top style="hair">
        <color indexed="48"/>
      </top>
      <bottom style="hair">
        <color indexed="48"/>
      </bottom>
      <diagonal/>
    </border>
    <border>
      <left style="hair">
        <color indexed="64"/>
      </left>
      <right style="hair">
        <color indexed="64"/>
      </right>
      <top style="hair">
        <color indexed="48"/>
      </top>
      <bottom style="hair">
        <color indexed="48"/>
      </bottom>
      <diagonal/>
    </border>
    <border>
      <left style="hair">
        <color indexed="64"/>
      </left>
      <right/>
      <top style="hair">
        <color indexed="48"/>
      </top>
      <bottom style="hair">
        <color indexed="48"/>
      </bottom>
      <diagonal/>
    </border>
    <border>
      <left/>
      <right/>
      <top/>
      <bottom style="medium">
        <color indexed="40"/>
      </bottom>
      <diagonal/>
    </border>
    <border>
      <left style="hair">
        <color indexed="64"/>
      </left>
      <right/>
      <top style="medium">
        <color indexed="12"/>
      </top>
      <bottom style="thin">
        <color indexed="12"/>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rgb="FFFF9933"/>
      </top>
      <bottom style="medium">
        <color rgb="FFFF9933"/>
      </bottom>
      <diagonal/>
    </border>
    <border>
      <left style="hair">
        <color indexed="64"/>
      </left>
      <right style="hair">
        <color indexed="64"/>
      </right>
      <top style="medium">
        <color rgb="FFFF9933"/>
      </top>
      <bottom style="medium">
        <color rgb="FFFF9933"/>
      </bottom>
      <diagonal/>
    </border>
    <border>
      <left style="hair">
        <color indexed="64"/>
      </left>
      <right/>
      <top style="medium">
        <color rgb="FFFF9933"/>
      </top>
      <bottom style="medium">
        <color rgb="FFFF9933"/>
      </bottom>
      <diagonal/>
    </border>
    <border>
      <left/>
      <right/>
      <top style="thin">
        <color theme="3" tint="-0.24994659260841701"/>
      </top>
      <bottom style="thin">
        <color theme="3" tint="-0.24994659260841701"/>
      </bottom>
      <diagonal/>
    </border>
    <border>
      <left style="hair">
        <color indexed="64"/>
      </left>
      <right style="hair">
        <color indexed="64"/>
      </right>
      <top style="thin">
        <color theme="3" tint="-0.24994659260841701"/>
      </top>
      <bottom style="thin">
        <color theme="3" tint="-0.24994659260841701"/>
      </bottom>
      <diagonal/>
    </border>
    <border>
      <left style="hair">
        <color indexed="64"/>
      </left>
      <right/>
      <top style="thin">
        <color theme="3" tint="-0.24994659260841701"/>
      </top>
      <bottom style="thin">
        <color theme="3" tint="-0.24994659260841701"/>
      </bottom>
      <diagonal/>
    </border>
    <border>
      <left/>
      <right/>
      <top/>
      <bottom style="thin">
        <color theme="3" tint="-0.24994659260841701"/>
      </bottom>
      <diagonal/>
    </border>
    <border>
      <left style="hair">
        <color indexed="64"/>
      </left>
      <right style="hair">
        <color indexed="64"/>
      </right>
      <top/>
      <bottom style="thin">
        <color theme="3" tint="-0.24994659260841701"/>
      </bottom>
      <diagonal/>
    </border>
    <border>
      <left style="hair">
        <color indexed="64"/>
      </left>
      <right/>
      <top/>
      <bottom style="thin">
        <color theme="3" tint="-0.24994659260841701"/>
      </bottom>
      <diagonal/>
    </border>
    <border>
      <left/>
      <right/>
      <top style="medium">
        <color theme="3" tint="-0.24994659260841701"/>
      </top>
      <bottom style="medium">
        <color theme="3" tint="-0.24994659260841701"/>
      </bottom>
      <diagonal/>
    </border>
    <border>
      <left style="hair">
        <color indexed="64"/>
      </left>
      <right style="hair">
        <color indexed="64"/>
      </right>
      <top style="medium">
        <color theme="3" tint="-0.24994659260841701"/>
      </top>
      <bottom style="medium">
        <color theme="3" tint="-0.24994659260841701"/>
      </bottom>
      <diagonal/>
    </border>
    <border>
      <left style="hair">
        <color indexed="64"/>
      </left>
      <right/>
      <top style="medium">
        <color theme="3" tint="-0.24994659260841701"/>
      </top>
      <bottom style="medium">
        <color theme="3" tint="-0.24994659260841701"/>
      </bottom>
      <diagonal/>
    </border>
    <border>
      <left/>
      <right/>
      <top style="thin">
        <color theme="3" tint="-0.24994659260841701"/>
      </top>
      <bottom/>
      <diagonal/>
    </border>
    <border>
      <left style="hair">
        <color indexed="64"/>
      </left>
      <right style="hair">
        <color indexed="64"/>
      </right>
      <top style="thin">
        <color theme="3" tint="-0.24994659260841701"/>
      </top>
      <bottom/>
      <diagonal/>
    </border>
    <border>
      <left style="hair">
        <color indexed="64"/>
      </left>
      <right/>
      <top style="thin">
        <color theme="3" tint="-0.24994659260841701"/>
      </top>
      <bottom/>
      <diagonal/>
    </border>
    <border>
      <left/>
      <right/>
      <top style="medium">
        <color theme="3" tint="-0.24994659260841701"/>
      </top>
      <bottom style="thin">
        <color theme="3" tint="-0.24994659260841701"/>
      </bottom>
      <diagonal/>
    </border>
    <border>
      <left style="hair">
        <color indexed="64"/>
      </left>
      <right style="hair">
        <color indexed="64"/>
      </right>
      <top style="medium">
        <color theme="3" tint="-0.24994659260841701"/>
      </top>
      <bottom style="thin">
        <color theme="3" tint="-0.24994659260841701"/>
      </bottom>
      <diagonal/>
    </border>
    <border>
      <left style="hair">
        <color indexed="64"/>
      </left>
      <right/>
      <top style="medium">
        <color theme="3" tint="-0.24994659260841701"/>
      </top>
      <bottom style="thin">
        <color theme="3" tint="-0.24994659260841701"/>
      </bottom>
      <diagonal/>
    </border>
    <border>
      <left/>
      <right/>
      <top style="medium">
        <color theme="4" tint="-0.24994659260841701"/>
      </top>
      <bottom style="thin">
        <color theme="4" tint="-0.24994659260841701"/>
      </bottom>
      <diagonal/>
    </border>
    <border>
      <left style="hair">
        <color indexed="64"/>
      </left>
      <right style="hair">
        <color indexed="64"/>
      </right>
      <top style="medium">
        <color theme="4" tint="-0.24994659260841701"/>
      </top>
      <bottom style="thin">
        <color theme="4" tint="-0.24994659260841701"/>
      </bottom>
      <diagonal/>
    </border>
    <border>
      <left style="hair">
        <color indexed="64"/>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hair">
        <color indexed="64"/>
      </left>
      <right style="hair">
        <color indexed="64"/>
      </right>
      <top style="thin">
        <color theme="4" tint="-0.24994659260841701"/>
      </top>
      <bottom style="thin">
        <color theme="4" tint="-0.24994659260841701"/>
      </bottom>
      <diagonal/>
    </border>
    <border>
      <left style="hair">
        <color indexed="64"/>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indexed="64"/>
      </left>
      <right style="hair">
        <color indexed="64"/>
      </right>
      <top style="medium">
        <color rgb="FFFF3300"/>
      </top>
      <bottom style="thin">
        <color rgb="FFFF3300"/>
      </bottom>
      <diagonal/>
    </border>
    <border>
      <left style="hair">
        <color indexed="64"/>
      </left>
      <right/>
      <top style="medium">
        <color rgb="FFFF3300"/>
      </top>
      <bottom style="thin">
        <color rgb="FFFF3300"/>
      </bottom>
      <diagonal/>
    </border>
    <border>
      <left/>
      <right/>
      <top style="thin">
        <color rgb="FFFF3300"/>
      </top>
      <bottom style="thin">
        <color rgb="FFFF3300"/>
      </bottom>
      <diagonal/>
    </border>
    <border>
      <left style="hair">
        <color indexed="64"/>
      </left>
      <right style="hair">
        <color indexed="64"/>
      </right>
      <top style="thin">
        <color rgb="FFFF3300"/>
      </top>
      <bottom style="thin">
        <color rgb="FFFF3300"/>
      </bottom>
      <diagonal/>
    </border>
    <border>
      <left style="hair">
        <color indexed="64"/>
      </left>
      <right/>
      <top style="thin">
        <color rgb="FFFF3300"/>
      </top>
      <bottom style="thin">
        <color rgb="FFFF3300"/>
      </bottom>
      <diagonal/>
    </border>
    <border>
      <left/>
      <right/>
      <top style="thin">
        <color rgb="FFFF3300"/>
      </top>
      <bottom/>
      <diagonal/>
    </border>
    <border>
      <left style="hair">
        <color indexed="64"/>
      </left>
      <right style="hair">
        <color indexed="64"/>
      </right>
      <top style="thin">
        <color rgb="FFFF3300"/>
      </top>
      <bottom/>
      <diagonal/>
    </border>
    <border>
      <left style="hair">
        <color indexed="64"/>
      </left>
      <right/>
      <top style="thin">
        <color rgb="FFFF3300"/>
      </top>
      <bottom/>
      <diagonal/>
    </border>
    <border>
      <left/>
      <right/>
      <top/>
      <bottom style="medium">
        <color rgb="FFFF9933"/>
      </bottom>
      <diagonal/>
    </border>
    <border>
      <left style="hair">
        <color indexed="64"/>
      </left>
      <right style="hair">
        <color indexed="64"/>
      </right>
      <top/>
      <bottom style="medium">
        <color rgb="FFFF9933"/>
      </bottom>
      <diagonal/>
    </border>
    <border>
      <left/>
      <right/>
      <top style="thin">
        <color theme="3" tint="-0.24994659260841701"/>
      </top>
      <bottom style="medium">
        <color theme="9" tint="-0.24994659260841701"/>
      </bottom>
      <diagonal/>
    </border>
    <border>
      <left style="hair">
        <color indexed="64"/>
      </left>
      <right style="hair">
        <color indexed="64"/>
      </right>
      <top style="thin">
        <color theme="3" tint="-0.24994659260841701"/>
      </top>
      <bottom style="medium">
        <color theme="9" tint="-0.24994659260841701"/>
      </bottom>
      <diagonal/>
    </border>
    <border>
      <left/>
      <right style="hair">
        <color indexed="64"/>
      </right>
      <top style="medium">
        <color theme="4" tint="-0.24994659260841701"/>
      </top>
      <bottom style="thin">
        <color theme="4" tint="-0.24994659260841701"/>
      </bottom>
      <diagonal/>
    </border>
    <border>
      <left style="hair">
        <color auto="1"/>
      </left>
      <right style="hair">
        <color auto="1"/>
      </right>
      <top style="medium">
        <color rgb="FFFF993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style="medium">
        <color rgb="FFFF9933"/>
      </top>
      <bottom/>
      <diagonal/>
    </border>
  </borders>
  <cellStyleXfs count="2">
    <xf numFmtId="0" fontId="0" fillId="0" borderId="0"/>
    <xf numFmtId="9" fontId="1" fillId="0" borderId="0" applyFont="0" applyFill="0" applyBorder="0" applyAlignment="0" applyProtection="0"/>
  </cellStyleXfs>
  <cellXfs count="364">
    <xf numFmtId="0" fontId="0" fillId="0" borderId="0" xfId="0"/>
    <xf numFmtId="0" fontId="2" fillId="0" borderId="0" xfId="0" applyFont="1"/>
    <xf numFmtId="0" fontId="0" fillId="0" borderId="0" xfId="0" applyAlignment="1">
      <alignment horizontal="center" wrapText="1"/>
    </xf>
    <xf numFmtId="0" fontId="3" fillId="0" borderId="0" xfId="0" applyFont="1"/>
    <xf numFmtId="0" fontId="5" fillId="2" borderId="0" xfId="0" applyFont="1" applyFill="1" applyBorder="1"/>
    <xf numFmtId="0" fontId="0" fillId="2" borderId="0" xfId="0" applyFill="1" applyBorder="1"/>
    <xf numFmtId="0" fontId="6" fillId="2" borderId="0" xfId="0" applyFont="1" applyFill="1" applyBorder="1" applyAlignment="1">
      <alignment horizontal="center"/>
    </xf>
    <xf numFmtId="0" fontId="7" fillId="2" borderId="0" xfId="0" applyFont="1" applyFill="1" applyBorder="1" applyAlignment="1">
      <alignment horizontal="center"/>
    </xf>
    <xf numFmtId="0" fontId="8" fillId="2" borderId="0" xfId="0" applyFont="1" applyFill="1" applyBorder="1" applyAlignment="1">
      <alignment horizontal="center"/>
    </xf>
    <xf numFmtId="0" fontId="0" fillId="0" borderId="0" xfId="0" applyFill="1" applyBorder="1"/>
    <xf numFmtId="0" fontId="9" fillId="2" borderId="0" xfId="0" applyFont="1" applyFill="1" applyBorder="1"/>
    <xf numFmtId="0" fontId="10" fillId="0" borderId="0" xfId="0" applyFont="1" applyFill="1" applyBorder="1"/>
    <xf numFmtId="0" fontId="9" fillId="2" borderId="0" xfId="0" applyFont="1" applyFill="1" applyBorder="1" applyAlignment="1">
      <alignment horizontal="center"/>
    </xf>
    <xf numFmtId="0" fontId="11" fillId="2" borderId="0" xfId="0" applyFont="1" applyFill="1" applyBorder="1"/>
    <xf numFmtId="0" fontId="5" fillId="2" borderId="1" xfId="0" applyFont="1" applyFill="1" applyBorder="1"/>
    <xf numFmtId="0" fontId="0" fillId="2" borderId="0" xfId="0" applyFill="1"/>
    <xf numFmtId="0" fontId="13" fillId="2" borderId="0" xfId="0" applyFont="1" applyFill="1" applyAlignment="1">
      <alignment horizontal="center"/>
    </xf>
    <xf numFmtId="0" fontId="15" fillId="0" borderId="0" xfId="0" applyFont="1" applyBorder="1" applyAlignment="1">
      <alignment horizontal="center" vertical="center"/>
    </xf>
    <xf numFmtId="0" fontId="16" fillId="0" borderId="0" xfId="0" applyFont="1" applyBorder="1"/>
    <xf numFmtId="0" fontId="15" fillId="3" borderId="2" xfId="0" applyFont="1" applyFill="1" applyBorder="1" applyAlignment="1">
      <alignment horizontal="center" vertical="center" wrapText="1"/>
    </xf>
    <xf numFmtId="0" fontId="16" fillId="3" borderId="2" xfId="0" applyFont="1" applyFill="1" applyBorder="1"/>
    <xf numFmtId="0" fontId="16" fillId="0" borderId="3" xfId="0" applyFont="1" applyBorder="1" applyAlignment="1">
      <alignment horizontal="center" wrapText="1"/>
    </xf>
    <xf numFmtId="0" fontId="16" fillId="3" borderId="4" xfId="0" applyFont="1" applyFill="1" applyBorder="1" applyAlignment="1">
      <alignment horizontal="center" wrapText="1"/>
    </xf>
    <xf numFmtId="0" fontId="19" fillId="4" borderId="5" xfId="0" applyFont="1" applyFill="1" applyBorder="1" applyAlignment="1">
      <alignment horizontal="center" vertical="center" wrapText="1"/>
    </xf>
    <xf numFmtId="0" fontId="20" fillId="4" borderId="5" xfId="0" applyFont="1" applyFill="1" applyBorder="1"/>
    <xf numFmtId="0" fontId="19" fillId="4" borderId="6" xfId="0" applyFont="1" applyFill="1" applyBorder="1" applyAlignment="1">
      <alignment horizontal="center" wrapText="1"/>
    </xf>
    <xf numFmtId="0" fontId="15" fillId="5" borderId="0" xfId="0" applyFont="1" applyFill="1" applyBorder="1" applyAlignment="1">
      <alignment horizontal="center" vertical="center"/>
    </xf>
    <xf numFmtId="0" fontId="16" fillId="5" borderId="0" xfId="0" applyFont="1" applyFill="1" applyBorder="1"/>
    <xf numFmtId="0" fontId="16" fillId="0" borderId="3" xfId="0" applyFont="1" applyFill="1" applyBorder="1" applyAlignment="1">
      <alignment horizontal="center" wrapText="1"/>
    </xf>
    <xf numFmtId="0" fontId="17" fillId="0" borderId="3" xfId="0" applyFont="1" applyFill="1" applyBorder="1" applyAlignment="1">
      <alignment horizontal="center" wrapText="1"/>
    </xf>
    <xf numFmtId="0" fontId="16" fillId="0" borderId="7" xfId="0" applyFont="1" applyFill="1" applyBorder="1" applyAlignment="1">
      <alignment horizontal="center" wrapText="1"/>
    </xf>
    <xf numFmtId="0" fontId="0" fillId="0" borderId="0" xfId="0" applyFill="1" applyBorder="1" applyAlignment="1">
      <alignment horizontal="center" wrapText="1"/>
    </xf>
    <xf numFmtId="0" fontId="19" fillId="0" borderId="3" xfId="0" applyFont="1" applyFill="1" applyBorder="1" applyAlignment="1">
      <alignment horizontal="center" wrapText="1"/>
    </xf>
    <xf numFmtId="0" fontId="16" fillId="0" borderId="3" xfId="0" applyFont="1" applyBorder="1"/>
    <xf numFmtId="0" fontId="16" fillId="0" borderId="8" xfId="0" applyFont="1" applyBorder="1"/>
    <xf numFmtId="0" fontId="16" fillId="5" borderId="3" xfId="0" applyFont="1" applyFill="1" applyBorder="1"/>
    <xf numFmtId="0" fontId="16" fillId="5" borderId="8" xfId="0" applyFont="1" applyFill="1" applyBorder="1"/>
    <xf numFmtId="0" fontId="20" fillId="4" borderId="6" xfId="0" applyFont="1" applyFill="1" applyBorder="1"/>
    <xf numFmtId="0" fontId="20" fillId="4" borderId="9" xfId="0" applyFont="1" applyFill="1" applyBorder="1"/>
    <xf numFmtId="0" fontId="16" fillId="3" borderId="4" xfId="0" applyFont="1" applyFill="1" applyBorder="1"/>
    <xf numFmtId="0" fontId="16" fillId="3" borderId="10" xfId="0" applyFont="1" applyFill="1" applyBorder="1"/>
    <xf numFmtId="0" fontId="15" fillId="5" borderId="3" xfId="0" applyFont="1" applyFill="1" applyBorder="1"/>
    <xf numFmtId="49" fontId="2" fillId="0" borderId="0" xfId="0" applyNumberFormat="1" applyFont="1"/>
    <xf numFmtId="49" fontId="2" fillId="0" borderId="0" xfId="0" applyNumberFormat="1" applyFont="1" applyAlignment="1">
      <alignment horizontal="left" indent="5"/>
    </xf>
    <xf numFmtId="1" fontId="0" fillId="0" borderId="0" xfId="0" applyNumberFormat="1" applyAlignment="1">
      <alignment horizontal="center" wrapText="1"/>
    </xf>
    <xf numFmtId="1" fontId="0" fillId="0" borderId="0" xfId="0" applyNumberFormat="1" applyFill="1" applyBorder="1" applyAlignment="1">
      <alignment horizontal="center" wrapText="1"/>
    </xf>
    <xf numFmtId="1" fontId="0" fillId="0" borderId="0" xfId="0" applyNumberFormat="1"/>
    <xf numFmtId="0" fontId="16" fillId="0" borderId="0" xfId="0" applyFont="1" applyBorder="1" applyAlignment="1">
      <alignment horizontal="center" wrapText="1"/>
    </xf>
    <xf numFmtId="0" fontId="16" fillId="0" borderId="0" xfId="0" applyFont="1" applyFill="1" applyBorder="1" applyAlignment="1">
      <alignment horizontal="center" wrapText="1"/>
    </xf>
    <xf numFmtId="1" fontId="14" fillId="6" borderId="0" xfId="0" applyNumberFormat="1" applyFont="1" applyFill="1" applyBorder="1"/>
    <xf numFmtId="1" fontId="14" fillId="7" borderId="0" xfId="0" applyNumberFormat="1" applyFont="1" applyFill="1" applyBorder="1"/>
    <xf numFmtId="1" fontId="14" fillId="8" borderId="0" xfId="0" applyNumberFormat="1" applyFont="1" applyFill="1" applyBorder="1"/>
    <xf numFmtId="1" fontId="14" fillId="0" borderId="0" xfId="0" applyNumberFormat="1" applyFont="1" applyFill="1" applyBorder="1"/>
    <xf numFmtId="1" fontId="21" fillId="0" borderId="0" xfId="0" applyNumberFormat="1" applyFont="1" applyFill="1" applyBorder="1" applyAlignment="1">
      <alignment wrapText="1"/>
    </xf>
    <xf numFmtId="1" fontId="14" fillId="9" borderId="0" xfId="0" applyNumberFormat="1" applyFont="1" applyFill="1" applyBorder="1"/>
    <xf numFmtId="1" fontId="11" fillId="9" borderId="0" xfId="0" applyNumberFormat="1" applyFont="1" applyFill="1" applyBorder="1"/>
    <xf numFmtId="1" fontId="14" fillId="3" borderId="0" xfId="0" applyNumberFormat="1" applyFont="1" applyFill="1" applyBorder="1" applyAlignment="1">
      <alignment wrapText="1"/>
    </xf>
    <xf numFmtId="1" fontId="11" fillId="3" borderId="0" xfId="0" applyNumberFormat="1" applyFont="1" applyFill="1" applyBorder="1" applyAlignment="1">
      <alignment horizontal="left"/>
    </xf>
    <xf numFmtId="49" fontId="12" fillId="2" borderId="1" xfId="0" applyNumberFormat="1" applyFont="1" applyFill="1" applyBorder="1" applyAlignment="1">
      <alignment horizontal="center"/>
    </xf>
    <xf numFmtId="0" fontId="16" fillId="12" borderId="11" xfId="0" applyFont="1" applyFill="1" applyBorder="1"/>
    <xf numFmtId="0" fontId="15" fillId="12" borderId="11" xfId="0" applyFont="1" applyFill="1" applyBorder="1" applyAlignment="1">
      <alignment horizontal="center" vertical="center"/>
    </xf>
    <xf numFmtId="0" fontId="16" fillId="12" borderId="12" xfId="0" applyFont="1" applyFill="1" applyBorder="1" applyAlignment="1">
      <alignment horizontal="center" wrapText="1"/>
    </xf>
    <xf numFmtId="0" fontId="16" fillId="12" borderId="12" xfId="0" applyFont="1" applyFill="1" applyBorder="1"/>
    <xf numFmtId="0" fontId="16" fillId="12" borderId="13" xfId="0" applyFont="1" applyFill="1" applyBorder="1"/>
    <xf numFmtId="0" fontId="25" fillId="13" borderId="14" xfId="0" applyFont="1" applyFill="1" applyBorder="1"/>
    <xf numFmtId="0" fontId="24" fillId="13" borderId="14" xfId="0" applyFont="1" applyFill="1" applyBorder="1" applyAlignment="1">
      <alignment horizontal="center" vertical="center" wrapText="1"/>
    </xf>
    <xf numFmtId="0" fontId="25" fillId="13" borderId="15" xfId="0" applyFont="1" applyFill="1" applyBorder="1" applyAlignment="1">
      <alignment horizontal="center" wrapText="1"/>
    </xf>
    <xf numFmtId="0" fontId="25" fillId="13" borderId="15" xfId="0" applyFont="1" applyFill="1" applyBorder="1"/>
    <xf numFmtId="0" fontId="25" fillId="13" borderId="17" xfId="0" applyFont="1" applyFill="1" applyBorder="1"/>
    <xf numFmtId="0" fontId="24" fillId="13" borderId="17" xfId="0" applyFont="1" applyFill="1" applyBorder="1" applyAlignment="1">
      <alignment horizontal="center" vertical="center" wrapText="1"/>
    </xf>
    <xf numFmtId="0" fontId="25" fillId="13" borderId="18" xfId="0" applyFont="1" applyFill="1" applyBorder="1" applyAlignment="1">
      <alignment horizontal="center" wrapText="1"/>
    </xf>
    <xf numFmtId="0" fontId="25" fillId="13" borderId="18" xfId="0" applyFont="1" applyFill="1" applyBorder="1"/>
    <xf numFmtId="0" fontId="17" fillId="13" borderId="14" xfId="0" applyFont="1" applyFill="1" applyBorder="1"/>
    <xf numFmtId="0" fontId="17" fillId="13" borderId="15" xfId="0" applyFont="1" applyFill="1" applyBorder="1" applyAlignment="1">
      <alignment horizontal="center" wrapText="1"/>
    </xf>
    <xf numFmtId="0" fontId="17" fillId="13" borderId="15" xfId="0" applyFont="1" applyFill="1" applyBorder="1"/>
    <xf numFmtId="0" fontId="17" fillId="13" borderId="16" xfId="0" applyFont="1" applyFill="1" applyBorder="1"/>
    <xf numFmtId="0" fontId="17" fillId="13" borderId="17" xfId="0" applyFont="1" applyFill="1" applyBorder="1"/>
    <xf numFmtId="0" fontId="17" fillId="13" borderId="18" xfId="0" applyFont="1" applyFill="1" applyBorder="1" applyAlignment="1">
      <alignment horizontal="center" wrapText="1"/>
    </xf>
    <xf numFmtId="0" fontId="17" fillId="13" borderId="18" xfId="0" applyFont="1" applyFill="1" applyBorder="1"/>
    <xf numFmtId="0" fontId="17" fillId="13" borderId="19" xfId="0" applyFont="1" applyFill="1" applyBorder="1"/>
    <xf numFmtId="0" fontId="16" fillId="14" borderId="20" xfId="0" applyFont="1" applyFill="1" applyBorder="1"/>
    <xf numFmtId="0" fontId="15" fillId="14" borderId="20" xfId="0" applyFont="1" applyFill="1" applyBorder="1" applyAlignment="1">
      <alignment horizontal="center" vertical="center"/>
    </xf>
    <xf numFmtId="0" fontId="16" fillId="14" borderId="21" xfId="0" applyFont="1" applyFill="1" applyBorder="1" applyAlignment="1">
      <alignment horizontal="center" wrapText="1"/>
    </xf>
    <xf numFmtId="0" fontId="16" fillId="14" borderId="21" xfId="0" applyFont="1" applyFill="1" applyBorder="1"/>
    <xf numFmtId="0" fontId="16" fillId="14" borderId="22" xfId="0" applyFont="1" applyFill="1" applyBorder="1"/>
    <xf numFmtId="0" fontId="2" fillId="14" borderId="21" xfId="0" applyFont="1" applyFill="1" applyBorder="1" applyAlignment="1">
      <alignment horizontal="left"/>
    </xf>
    <xf numFmtId="0" fontId="25" fillId="15" borderId="23" xfId="0" applyFont="1" applyFill="1" applyBorder="1"/>
    <xf numFmtId="0" fontId="24" fillId="15" borderId="23" xfId="0" applyFont="1" applyFill="1" applyBorder="1" applyAlignment="1">
      <alignment horizontal="center" vertical="center" wrapText="1"/>
    </xf>
    <xf numFmtId="0" fontId="25" fillId="15" borderId="24" xfId="0" applyFont="1" applyFill="1" applyBorder="1" applyAlignment="1">
      <alignment horizontal="center" wrapText="1"/>
    </xf>
    <xf numFmtId="0" fontId="25" fillId="15" borderId="24" xfId="0" applyFont="1" applyFill="1" applyBorder="1"/>
    <xf numFmtId="0" fontId="25" fillId="15" borderId="26" xfId="0" applyFont="1" applyFill="1" applyBorder="1"/>
    <xf numFmtId="0" fontId="24" fillId="15" borderId="26" xfId="0" applyFont="1" applyFill="1" applyBorder="1" applyAlignment="1">
      <alignment horizontal="center" vertical="center" wrapText="1"/>
    </xf>
    <xf numFmtId="0" fontId="25" fillId="15" borderId="27" xfId="0" applyFont="1" applyFill="1" applyBorder="1" applyAlignment="1">
      <alignment horizontal="center" wrapText="1"/>
    </xf>
    <xf numFmtId="0" fontId="25" fillId="15" borderId="27" xfId="0" applyFont="1" applyFill="1" applyBorder="1"/>
    <xf numFmtId="0" fontId="17" fillId="15" borderId="23" xfId="0" applyFont="1" applyFill="1" applyBorder="1"/>
    <xf numFmtId="0" fontId="17" fillId="15" borderId="24" xfId="0" applyFont="1" applyFill="1" applyBorder="1" applyAlignment="1">
      <alignment horizontal="center" wrapText="1"/>
    </xf>
    <xf numFmtId="0" fontId="17" fillId="15" borderId="24" xfId="0" applyFont="1" applyFill="1" applyBorder="1"/>
    <xf numFmtId="0" fontId="17" fillId="15" borderId="25" xfId="0" applyFont="1" applyFill="1" applyBorder="1"/>
    <xf numFmtId="0" fontId="17" fillId="15" borderId="26" xfId="0" applyFont="1" applyFill="1" applyBorder="1"/>
    <xf numFmtId="0" fontId="17" fillId="15" borderId="27" xfId="0" applyFont="1" applyFill="1" applyBorder="1" applyAlignment="1">
      <alignment horizontal="center" wrapText="1"/>
    </xf>
    <xf numFmtId="0" fontId="17" fillId="15" borderId="27" xfId="0" applyFont="1" applyFill="1" applyBorder="1"/>
    <xf numFmtId="0" fontId="17" fillId="15" borderId="28" xfId="0" applyFont="1" applyFill="1" applyBorder="1"/>
    <xf numFmtId="0" fontId="15" fillId="16" borderId="2" xfId="0" applyFont="1" applyFill="1" applyBorder="1" applyAlignment="1">
      <alignment horizontal="center" vertical="center" wrapText="1"/>
    </xf>
    <xf numFmtId="0" fontId="16" fillId="16" borderId="2" xfId="0" applyFont="1" applyFill="1" applyBorder="1"/>
    <xf numFmtId="0" fontId="16" fillId="16" borderId="4" xfId="0" applyFont="1" applyFill="1" applyBorder="1" applyAlignment="1">
      <alignment horizontal="center" wrapText="1"/>
    </xf>
    <xf numFmtId="0" fontId="15" fillId="0" borderId="0" xfId="0" applyFont="1" applyFill="1" applyBorder="1" applyAlignment="1">
      <alignment horizontal="center" vertical="center"/>
    </xf>
    <xf numFmtId="0" fontId="16" fillId="0" borderId="0" xfId="0" applyFont="1" applyFill="1" applyBorder="1"/>
    <xf numFmtId="0" fontId="16" fillId="0" borderId="3" xfId="0" applyFont="1" applyFill="1" applyBorder="1"/>
    <xf numFmtId="0" fontId="16" fillId="0" borderId="8" xfId="0" applyFont="1" applyFill="1" applyBorder="1"/>
    <xf numFmtId="0" fontId="15" fillId="5" borderId="8" xfId="0" applyFont="1" applyFill="1" applyBorder="1" applyAlignment="1">
      <alignment horizontal="left"/>
    </xf>
    <xf numFmtId="0" fontId="15" fillId="5" borderId="0" xfId="0" applyFont="1" applyFill="1" applyBorder="1" applyAlignment="1">
      <alignment horizontal="left"/>
    </xf>
    <xf numFmtId="0" fontId="15" fillId="5" borderId="35" xfId="0" applyFont="1" applyFill="1" applyBorder="1" applyAlignment="1">
      <alignment horizontal="center" vertical="center"/>
    </xf>
    <xf numFmtId="0" fontId="16" fillId="5" borderId="35" xfId="0" applyFont="1" applyFill="1" applyBorder="1"/>
    <xf numFmtId="0" fontId="16" fillId="5" borderId="36" xfId="0" applyFont="1" applyFill="1" applyBorder="1" applyAlignment="1">
      <alignment horizontal="center" wrapText="1"/>
    </xf>
    <xf numFmtId="0" fontId="16" fillId="0" borderId="36" xfId="0" applyFont="1" applyFill="1" applyBorder="1" applyAlignment="1">
      <alignment horizontal="center" wrapText="1"/>
    </xf>
    <xf numFmtId="0" fontId="16" fillId="5" borderId="36" xfId="0" applyFont="1" applyFill="1" applyBorder="1"/>
    <xf numFmtId="0" fontId="16" fillId="5" borderId="37" xfId="0" applyFont="1" applyFill="1" applyBorder="1"/>
    <xf numFmtId="0" fontId="18" fillId="3" borderId="38" xfId="0" applyFont="1" applyFill="1" applyBorder="1" applyAlignment="1">
      <alignment wrapText="1"/>
    </xf>
    <xf numFmtId="0" fontId="18" fillId="3" borderId="39" xfId="0" applyFont="1" applyFill="1" applyBorder="1" applyAlignment="1">
      <alignment horizontal="center" wrapText="1"/>
    </xf>
    <xf numFmtId="0" fontId="18" fillId="0" borderId="39" xfId="0" applyFont="1" applyFill="1" applyBorder="1" applyAlignment="1">
      <alignment horizontal="center" wrapText="1"/>
    </xf>
    <xf numFmtId="0" fontId="18" fillId="3" borderId="39" xfId="0" applyFont="1" applyFill="1" applyBorder="1" applyAlignment="1">
      <alignment wrapText="1"/>
    </xf>
    <xf numFmtId="0" fontId="18" fillId="3" borderId="40" xfId="0" applyFont="1" applyFill="1" applyBorder="1" applyAlignment="1">
      <alignment wrapText="1"/>
    </xf>
    <xf numFmtId="0" fontId="18" fillId="3" borderId="41" xfId="0" applyFont="1" applyFill="1" applyBorder="1" applyAlignment="1">
      <alignment wrapText="1"/>
    </xf>
    <xf numFmtId="0" fontId="18" fillId="3" borderId="42" xfId="0" applyFont="1" applyFill="1" applyBorder="1" applyAlignment="1">
      <alignment horizontal="center" wrapText="1"/>
    </xf>
    <xf numFmtId="0" fontId="30" fillId="3" borderId="42" xfId="0" applyFont="1" applyFill="1" applyBorder="1" applyAlignment="1">
      <alignment horizontal="center" wrapText="1"/>
    </xf>
    <xf numFmtId="0" fontId="18" fillId="0" borderId="42" xfId="0" applyFont="1" applyFill="1" applyBorder="1" applyAlignment="1">
      <alignment horizontal="center" wrapText="1"/>
    </xf>
    <xf numFmtId="0" fontId="18" fillId="3" borderId="42" xfId="0" applyFont="1" applyFill="1" applyBorder="1" applyAlignment="1">
      <alignment wrapText="1"/>
    </xf>
    <xf numFmtId="0" fontId="18" fillId="3" borderId="43" xfId="0" applyFont="1" applyFill="1" applyBorder="1" applyAlignment="1">
      <alignment wrapText="1"/>
    </xf>
    <xf numFmtId="0" fontId="15" fillId="17" borderId="44" xfId="0" applyFont="1" applyFill="1" applyBorder="1" applyAlignment="1">
      <alignment horizontal="center" vertical="center"/>
    </xf>
    <xf numFmtId="0" fontId="16" fillId="17" borderId="44" xfId="0" applyFont="1" applyFill="1" applyBorder="1"/>
    <xf numFmtId="0" fontId="16" fillId="17" borderId="45" xfId="0" applyFont="1" applyFill="1" applyBorder="1" applyAlignment="1">
      <alignment horizontal="center" wrapText="1"/>
    </xf>
    <xf numFmtId="0" fontId="31" fillId="17" borderId="45" xfId="0" applyFont="1" applyFill="1" applyBorder="1" applyAlignment="1">
      <alignment horizontal="center" wrapText="1"/>
    </xf>
    <xf numFmtId="0" fontId="16" fillId="17" borderId="45" xfId="0" applyFont="1" applyFill="1" applyBorder="1"/>
    <xf numFmtId="0" fontId="16" fillId="17" borderId="46" xfId="0" applyFont="1" applyFill="1" applyBorder="1"/>
    <xf numFmtId="0" fontId="18" fillId="3" borderId="47" xfId="0" applyFont="1" applyFill="1" applyBorder="1" applyAlignment="1">
      <alignment wrapText="1"/>
    </xf>
    <xf numFmtId="0" fontId="18" fillId="3" borderId="48" xfId="0" applyFont="1" applyFill="1" applyBorder="1" applyAlignment="1">
      <alignment horizontal="center" wrapText="1"/>
    </xf>
    <xf numFmtId="0" fontId="18" fillId="0" borderId="48" xfId="0" applyFont="1" applyFill="1" applyBorder="1" applyAlignment="1">
      <alignment horizontal="center" wrapText="1"/>
    </xf>
    <xf numFmtId="0" fontId="18" fillId="3" borderId="48" xfId="0" applyFont="1" applyFill="1" applyBorder="1" applyAlignment="1">
      <alignment wrapText="1"/>
    </xf>
    <xf numFmtId="0" fontId="18" fillId="3" borderId="49" xfId="0" applyFont="1" applyFill="1" applyBorder="1" applyAlignment="1">
      <alignment wrapText="1"/>
    </xf>
    <xf numFmtId="0" fontId="16" fillId="0" borderId="48" xfId="0" applyFont="1" applyFill="1" applyBorder="1" applyAlignment="1">
      <alignment horizontal="center" wrapText="1"/>
    </xf>
    <xf numFmtId="0" fontId="15" fillId="0" borderId="47" xfId="0" applyFont="1" applyBorder="1" applyAlignment="1">
      <alignment horizontal="center" vertical="center"/>
    </xf>
    <xf numFmtId="0" fontId="16" fillId="0" borderId="47" xfId="0" applyFont="1" applyBorder="1"/>
    <xf numFmtId="0" fontId="16" fillId="0" borderId="48" xfId="0" applyFont="1" applyBorder="1" applyAlignment="1">
      <alignment horizontal="center" wrapText="1"/>
    </xf>
    <xf numFmtId="0" fontId="16" fillId="0" borderId="47" xfId="0" applyFont="1" applyBorder="1" applyAlignment="1">
      <alignment horizontal="center" wrapText="1"/>
    </xf>
    <xf numFmtId="0" fontId="16" fillId="0" borderId="48" xfId="0" applyFont="1" applyBorder="1"/>
    <xf numFmtId="0" fontId="17" fillId="10" borderId="38" xfId="0" applyFont="1" applyFill="1" applyBorder="1"/>
    <xf numFmtId="0" fontId="17" fillId="10" borderId="39" xfId="0" applyFont="1" applyFill="1" applyBorder="1" applyAlignment="1">
      <alignment horizontal="center" wrapText="1"/>
    </xf>
    <xf numFmtId="0" fontId="17" fillId="0" borderId="39" xfId="0" applyFont="1" applyFill="1" applyBorder="1" applyAlignment="1">
      <alignment horizontal="center" wrapText="1"/>
    </xf>
    <xf numFmtId="0" fontId="17" fillId="10" borderId="39" xfId="0" applyFont="1" applyFill="1" applyBorder="1"/>
    <xf numFmtId="0" fontId="17" fillId="10" borderId="40" xfId="0" applyFont="1" applyFill="1" applyBorder="1"/>
    <xf numFmtId="0" fontId="24" fillId="10" borderId="38" xfId="0" applyFont="1" applyFill="1" applyBorder="1" applyAlignment="1">
      <alignment horizontal="center" vertical="center" wrapText="1"/>
    </xf>
    <xf numFmtId="0" fontId="25" fillId="10" borderId="39" xfId="0" applyFont="1" applyFill="1" applyBorder="1" applyAlignment="1">
      <alignment horizontal="center" wrapText="1"/>
    </xf>
    <xf numFmtId="0" fontId="25" fillId="10" borderId="38" xfId="0" applyFont="1" applyFill="1" applyBorder="1"/>
    <xf numFmtId="0" fontId="25" fillId="10" borderId="39" xfId="0" applyFont="1" applyFill="1" applyBorder="1"/>
    <xf numFmtId="0" fontId="16" fillId="18" borderId="50" xfId="0" applyFont="1" applyFill="1" applyBorder="1"/>
    <xf numFmtId="0" fontId="15" fillId="18" borderId="50" xfId="0" applyFont="1" applyFill="1" applyBorder="1" applyAlignment="1">
      <alignment horizontal="center" vertical="center"/>
    </xf>
    <xf numFmtId="0" fontId="16" fillId="18" borderId="51" xfId="0" applyFont="1" applyFill="1" applyBorder="1" applyAlignment="1">
      <alignment horizontal="center" wrapText="1"/>
    </xf>
    <xf numFmtId="0" fontId="16" fillId="18" borderId="51" xfId="0" applyFont="1" applyFill="1" applyBorder="1"/>
    <xf numFmtId="0" fontId="16" fillId="18" borderId="52" xfId="0" applyFont="1" applyFill="1" applyBorder="1"/>
    <xf numFmtId="0" fontId="2" fillId="18" borderId="51" xfId="0" applyFont="1" applyFill="1" applyBorder="1" applyAlignment="1">
      <alignment horizontal="left"/>
    </xf>
    <xf numFmtId="0" fontId="16" fillId="18" borderId="53" xfId="0" applyFont="1" applyFill="1" applyBorder="1"/>
    <xf numFmtId="0" fontId="15" fillId="18" borderId="53" xfId="0" applyFont="1" applyFill="1" applyBorder="1" applyAlignment="1">
      <alignment horizontal="center" vertical="center"/>
    </xf>
    <xf numFmtId="0" fontId="16" fillId="18" borderId="54" xfId="0" applyFont="1" applyFill="1" applyBorder="1" applyAlignment="1">
      <alignment horizontal="center" wrapText="1"/>
    </xf>
    <xf numFmtId="0" fontId="16" fillId="18" borderId="54" xfId="0" applyFont="1" applyFill="1" applyBorder="1"/>
    <xf numFmtId="0" fontId="16" fillId="18" borderId="55" xfId="0" applyFont="1" applyFill="1" applyBorder="1"/>
    <xf numFmtId="0" fontId="17" fillId="10" borderId="56" xfId="0" applyFont="1" applyFill="1" applyBorder="1"/>
    <xf numFmtId="0" fontId="17" fillId="10" borderId="57" xfId="0" applyFont="1" applyFill="1" applyBorder="1" applyAlignment="1">
      <alignment horizontal="center" wrapText="1"/>
    </xf>
    <xf numFmtId="0" fontId="17" fillId="0" borderId="57" xfId="0" applyFont="1" applyFill="1" applyBorder="1" applyAlignment="1">
      <alignment horizontal="center" wrapText="1"/>
    </xf>
    <xf numFmtId="0" fontId="17" fillId="10" borderId="57" xfId="0" applyFont="1" applyFill="1" applyBorder="1"/>
    <xf numFmtId="0" fontId="17" fillId="10" borderId="58" xfId="0" applyFont="1" applyFill="1" applyBorder="1"/>
    <xf numFmtId="0" fontId="30" fillId="10" borderId="57" xfId="0" applyFont="1" applyFill="1" applyBorder="1" applyAlignment="1">
      <alignment horizontal="center" wrapText="1"/>
    </xf>
    <xf numFmtId="0" fontId="24" fillId="10" borderId="56" xfId="0" applyFont="1" applyFill="1" applyBorder="1" applyAlignment="1">
      <alignment horizontal="center" vertical="center" wrapText="1"/>
    </xf>
    <xf numFmtId="0" fontId="25" fillId="10" borderId="57" xfId="0" applyFont="1" applyFill="1" applyBorder="1" applyAlignment="1">
      <alignment horizontal="center" wrapText="1"/>
    </xf>
    <xf numFmtId="0" fontId="25" fillId="0" borderId="57" xfId="0" applyFont="1" applyFill="1" applyBorder="1" applyAlignment="1">
      <alignment horizontal="center" wrapText="1"/>
    </xf>
    <xf numFmtId="0" fontId="25" fillId="10" borderId="56" xfId="0" applyFont="1" applyFill="1" applyBorder="1"/>
    <xf numFmtId="0" fontId="23" fillId="10" borderId="57" xfId="0" applyFont="1" applyFill="1" applyBorder="1" applyAlignment="1">
      <alignment horizontal="center" wrapText="1"/>
    </xf>
    <xf numFmtId="0" fontId="15" fillId="19" borderId="59" xfId="0" applyFont="1" applyFill="1" applyBorder="1" applyAlignment="1">
      <alignment horizontal="center" vertical="center" wrapText="1"/>
    </xf>
    <xf numFmtId="0" fontId="16" fillId="19" borderId="59" xfId="0" applyFont="1" applyFill="1" applyBorder="1"/>
    <xf numFmtId="0" fontId="16" fillId="19" borderId="60" xfId="0" applyFont="1" applyFill="1" applyBorder="1" applyAlignment="1">
      <alignment horizontal="center" wrapText="1"/>
    </xf>
    <xf numFmtId="0" fontId="16" fillId="19" borderId="60" xfId="0" applyFont="1" applyFill="1" applyBorder="1"/>
    <xf numFmtId="0" fontId="16" fillId="19" borderId="61" xfId="0" applyFont="1" applyFill="1" applyBorder="1"/>
    <xf numFmtId="0" fontId="17" fillId="11" borderId="62" xfId="0" applyFont="1" applyFill="1" applyBorder="1"/>
    <xf numFmtId="0" fontId="17" fillId="11" borderId="63" xfId="0" applyFont="1" applyFill="1" applyBorder="1" applyAlignment="1">
      <alignment horizontal="center" wrapText="1"/>
    </xf>
    <xf numFmtId="0" fontId="17" fillId="0" borderId="63" xfId="0" applyFont="1" applyFill="1" applyBorder="1" applyAlignment="1">
      <alignment horizontal="center" wrapText="1"/>
    </xf>
    <xf numFmtId="0" fontId="17" fillId="11" borderId="63" xfId="0" applyFont="1" applyFill="1" applyBorder="1"/>
    <xf numFmtId="0" fontId="17" fillId="11" borderId="64" xfId="0" applyFont="1" applyFill="1" applyBorder="1"/>
    <xf numFmtId="0" fontId="26" fillId="11" borderId="63" xfId="0" applyFont="1" applyFill="1" applyBorder="1" applyAlignment="1">
      <alignment horizontal="center" wrapText="1"/>
    </xf>
    <xf numFmtId="0" fontId="24" fillId="11" borderId="62" xfId="0" applyFont="1" applyFill="1" applyBorder="1" applyAlignment="1">
      <alignment horizontal="center" vertical="center" wrapText="1"/>
    </xf>
    <xf numFmtId="0" fontId="25" fillId="11" borderId="63" xfId="0" applyFont="1" applyFill="1" applyBorder="1" applyAlignment="1">
      <alignment horizontal="center" wrapText="1"/>
    </xf>
    <xf numFmtId="0" fontId="25" fillId="0" borderId="63" xfId="0" applyFont="1" applyFill="1" applyBorder="1" applyAlignment="1">
      <alignment horizontal="center" wrapText="1"/>
    </xf>
    <xf numFmtId="0" fontId="16" fillId="11" borderId="63" xfId="0" applyFont="1" applyFill="1" applyBorder="1" applyAlignment="1">
      <alignment horizontal="center" wrapText="1"/>
    </xf>
    <xf numFmtId="0" fontId="25" fillId="11" borderId="62" xfId="0" applyFont="1" applyFill="1" applyBorder="1"/>
    <xf numFmtId="0" fontId="25" fillId="11" borderId="63" xfId="0" applyFont="1" applyFill="1" applyBorder="1"/>
    <xf numFmtId="0" fontId="25" fillId="11" borderId="63" xfId="0" applyFont="1" applyFill="1" applyBorder="1" applyAlignment="1">
      <alignment horizontal="center"/>
    </xf>
    <xf numFmtId="0" fontId="17" fillId="11" borderId="65" xfId="0" applyFont="1" applyFill="1" applyBorder="1"/>
    <xf numFmtId="0" fontId="17" fillId="11" borderId="66" xfId="0" applyFont="1" applyFill="1" applyBorder="1" applyAlignment="1">
      <alignment horizontal="center" wrapText="1"/>
    </xf>
    <xf numFmtId="0" fontId="17" fillId="0" borderId="66" xfId="0" applyFont="1" applyFill="1" applyBorder="1" applyAlignment="1">
      <alignment horizontal="center" wrapText="1"/>
    </xf>
    <xf numFmtId="0" fontId="17" fillId="11" borderId="66" xfId="0" applyFont="1" applyFill="1" applyBorder="1"/>
    <xf numFmtId="0" fontId="17" fillId="11" borderId="67" xfId="0" applyFont="1" applyFill="1" applyBorder="1"/>
    <xf numFmtId="0" fontId="24" fillId="11" borderId="65" xfId="0" applyFont="1" applyFill="1" applyBorder="1" applyAlignment="1">
      <alignment horizontal="center" vertical="center" wrapText="1"/>
    </xf>
    <xf numFmtId="0" fontId="25" fillId="11" borderId="65" xfId="0" applyFont="1" applyFill="1" applyBorder="1"/>
    <xf numFmtId="0" fontId="25" fillId="11" borderId="66" xfId="0" applyFont="1" applyFill="1" applyBorder="1" applyAlignment="1">
      <alignment horizontal="center" wrapText="1"/>
    </xf>
    <xf numFmtId="0" fontId="25" fillId="0" borderId="66" xfId="0" applyFont="1" applyFill="1" applyBorder="1" applyAlignment="1">
      <alignment horizontal="center" wrapText="1"/>
    </xf>
    <xf numFmtId="0" fontId="25" fillId="11" borderId="66" xfId="0" applyFont="1" applyFill="1" applyBorder="1" applyAlignment="1">
      <alignment horizontal="center"/>
    </xf>
    <xf numFmtId="0" fontId="16" fillId="0" borderId="51" xfId="0" applyFont="1" applyFill="1" applyBorder="1" applyAlignment="1">
      <alignment horizontal="center" wrapText="1"/>
    </xf>
    <xf numFmtId="0" fontId="16" fillId="0" borderId="54" xfId="0" applyFont="1" applyFill="1" applyBorder="1" applyAlignment="1">
      <alignment horizontal="center" wrapText="1"/>
    </xf>
    <xf numFmtId="0" fontId="16" fillId="0" borderId="60" xfId="0" applyFont="1" applyFill="1" applyBorder="1" applyAlignment="1">
      <alignment horizontal="center" wrapText="1"/>
    </xf>
    <xf numFmtId="0" fontId="16" fillId="0" borderId="45" xfId="0" applyFont="1" applyFill="1" applyBorder="1" applyAlignment="1">
      <alignment horizontal="center" wrapText="1"/>
    </xf>
    <xf numFmtId="0" fontId="0" fillId="0" borderId="0" xfId="0" applyFill="1" applyAlignment="1">
      <alignment horizontal="center" wrapText="1"/>
    </xf>
    <xf numFmtId="0" fontId="16" fillId="0" borderId="51" xfId="0" applyFont="1" applyFill="1" applyBorder="1"/>
    <xf numFmtId="0" fontId="16" fillId="0" borderId="39" xfId="0" applyFont="1" applyFill="1" applyBorder="1"/>
    <xf numFmtId="0" fontId="0" fillId="0" borderId="0" xfId="0" applyFill="1"/>
    <xf numFmtId="1" fontId="14" fillId="20" borderId="29" xfId="0" applyNumberFormat="1" applyFont="1" applyFill="1" applyBorder="1"/>
    <xf numFmtId="1" fontId="22" fillId="20" borderId="29" xfId="0" applyNumberFormat="1" applyFont="1" applyFill="1" applyBorder="1" applyAlignment="1">
      <alignment wrapText="1"/>
    </xf>
    <xf numFmtId="0" fontId="32" fillId="3" borderId="41" xfId="0" applyFont="1" applyFill="1" applyBorder="1" applyAlignment="1">
      <alignment horizontal="center" vertical="center" wrapText="1"/>
    </xf>
    <xf numFmtId="0" fontId="32" fillId="3" borderId="38" xfId="0" applyFont="1" applyFill="1" applyBorder="1" applyAlignment="1">
      <alignment horizontal="center" vertical="center" wrapText="1"/>
    </xf>
    <xf numFmtId="0" fontId="33" fillId="3" borderId="41" xfId="0" applyFont="1" applyFill="1" applyBorder="1" applyAlignment="1">
      <alignment wrapText="1"/>
    </xf>
    <xf numFmtId="0" fontId="33" fillId="3" borderId="42" xfId="0" applyFont="1" applyFill="1" applyBorder="1" applyAlignment="1">
      <alignment horizontal="center" wrapText="1"/>
    </xf>
    <xf numFmtId="0" fontId="33" fillId="0" borderId="42" xfId="0" applyFont="1" applyFill="1" applyBorder="1" applyAlignment="1">
      <alignment horizontal="center" wrapText="1"/>
    </xf>
    <xf numFmtId="0" fontId="33" fillId="3" borderId="38" xfId="0" applyFont="1" applyFill="1" applyBorder="1" applyAlignment="1">
      <alignment wrapText="1"/>
    </xf>
    <xf numFmtId="0" fontId="33" fillId="3" borderId="39" xfId="0" applyFont="1" applyFill="1" applyBorder="1" applyAlignment="1">
      <alignment horizontal="center" wrapText="1"/>
    </xf>
    <xf numFmtId="0" fontId="33" fillId="0" borderId="39" xfId="0" applyFont="1" applyFill="1" applyBorder="1" applyAlignment="1">
      <alignment horizontal="center" wrapText="1"/>
    </xf>
    <xf numFmtId="0" fontId="32" fillId="3" borderId="47" xfId="0" applyFont="1" applyFill="1" applyBorder="1" applyAlignment="1">
      <alignment horizontal="center" vertical="center" wrapText="1"/>
    </xf>
    <xf numFmtId="49" fontId="2" fillId="0" borderId="0" xfId="0" applyNumberFormat="1" applyFont="1" applyFill="1" applyAlignment="1">
      <alignment horizontal="left" indent="5"/>
    </xf>
    <xf numFmtId="0" fontId="33" fillId="3" borderId="47" xfId="0" applyFont="1" applyFill="1" applyBorder="1" applyAlignment="1">
      <alignment wrapText="1"/>
    </xf>
    <xf numFmtId="0" fontId="33" fillId="3" borderId="48" xfId="0" applyFont="1" applyFill="1" applyBorder="1" applyAlignment="1">
      <alignment horizontal="center" wrapText="1"/>
    </xf>
    <xf numFmtId="0" fontId="33" fillId="0" borderId="48" xfId="0" applyFont="1" applyFill="1" applyBorder="1" applyAlignment="1">
      <alignment horizontal="center" wrapText="1"/>
    </xf>
    <xf numFmtId="0" fontId="15" fillId="5" borderId="68" xfId="0" applyFont="1" applyFill="1" applyBorder="1" applyAlignment="1">
      <alignment horizontal="center" vertical="center"/>
    </xf>
    <xf numFmtId="0" fontId="16" fillId="5" borderId="68" xfId="0" applyFont="1" applyFill="1" applyBorder="1"/>
    <xf numFmtId="0" fontId="16" fillId="5" borderId="69" xfId="0" applyFont="1" applyFill="1" applyBorder="1" applyAlignment="1">
      <alignment horizontal="center" wrapText="1"/>
    </xf>
    <xf numFmtId="0" fontId="16" fillId="0" borderId="69" xfId="0" applyFont="1" applyFill="1" applyBorder="1" applyAlignment="1">
      <alignment horizontal="center" wrapText="1"/>
    </xf>
    <xf numFmtId="0" fontId="16" fillId="5" borderId="69" xfId="0" applyFont="1" applyFill="1" applyBorder="1"/>
    <xf numFmtId="0" fontId="15" fillId="0" borderId="70" xfId="0" applyFont="1" applyFill="1" applyBorder="1" applyAlignment="1">
      <alignment horizontal="center" vertical="center"/>
    </xf>
    <xf numFmtId="0" fontId="16" fillId="0" borderId="70" xfId="0" applyFont="1" applyFill="1" applyBorder="1"/>
    <xf numFmtId="0" fontId="16" fillId="0" borderId="71" xfId="0" applyFont="1" applyFill="1" applyBorder="1" applyAlignment="1">
      <alignment horizontal="center" wrapText="1"/>
    </xf>
    <xf numFmtId="3" fontId="0" fillId="0" borderId="0" xfId="0" applyNumberFormat="1" applyAlignment="1">
      <alignment horizontal="center" wrapText="1"/>
    </xf>
    <xf numFmtId="0" fontId="2" fillId="21" borderId="0" xfId="0" applyFont="1" applyFill="1"/>
    <xf numFmtId="0" fontId="0" fillId="21" borderId="0" xfId="0" applyFill="1"/>
    <xf numFmtId="0" fontId="0" fillId="21" borderId="0" xfId="0" applyFill="1" applyAlignment="1">
      <alignment horizontal="center" wrapText="1"/>
    </xf>
    <xf numFmtId="0" fontId="0" fillId="21" borderId="0" xfId="0" applyFill="1" applyBorder="1" applyAlignment="1">
      <alignment horizontal="center" wrapText="1"/>
    </xf>
    <xf numFmtId="1" fontId="0" fillId="0" borderId="0" xfId="0" applyNumberFormat="1" applyFill="1" applyAlignment="1">
      <alignment horizontal="center" wrapText="1"/>
    </xf>
    <xf numFmtId="1" fontId="0" fillId="0" borderId="0" xfId="0" applyNumberFormat="1" applyFill="1"/>
    <xf numFmtId="1" fontId="14" fillId="8" borderId="29" xfId="0" applyNumberFormat="1" applyFont="1" applyFill="1" applyBorder="1"/>
    <xf numFmtId="1" fontId="22" fillId="0" borderId="0" xfId="0" applyNumberFormat="1" applyFont="1" applyFill="1" applyBorder="1" applyAlignment="1">
      <alignment wrapText="1"/>
    </xf>
    <xf numFmtId="0" fontId="0" fillId="10" borderId="0" xfId="0" applyFill="1"/>
    <xf numFmtId="0" fontId="2" fillId="10" borderId="0" xfId="0" applyFont="1" applyFill="1"/>
    <xf numFmtId="0" fontId="15" fillId="3" borderId="0" xfId="0" applyFont="1" applyFill="1" applyAlignment="1">
      <alignment horizontal="center"/>
    </xf>
    <xf numFmtId="0" fontId="15" fillId="0" borderId="0" xfId="0" applyFont="1"/>
    <xf numFmtId="3" fontId="27" fillId="0" borderId="0" xfId="0" applyNumberFormat="1" applyFont="1"/>
    <xf numFmtId="0" fontId="26" fillId="0" borderId="0" xfId="0" applyFont="1" applyAlignment="1">
      <alignment horizontal="left" indent="2"/>
    </xf>
    <xf numFmtId="3" fontId="27" fillId="0" borderId="31" xfId="0" applyNumberFormat="1" applyFont="1" applyBorder="1"/>
    <xf numFmtId="3" fontId="15" fillId="0" borderId="0" xfId="0" applyNumberFormat="1" applyFont="1"/>
    <xf numFmtId="3" fontId="28" fillId="0" borderId="0" xfId="0" applyNumberFormat="1" applyFont="1"/>
    <xf numFmtId="0" fontId="29" fillId="0" borderId="0" xfId="0" applyFont="1"/>
    <xf numFmtId="164" fontId="27" fillId="0" borderId="0" xfId="1" applyNumberFormat="1" applyFont="1"/>
    <xf numFmtId="0" fontId="15" fillId="3" borderId="0" xfId="0" applyFont="1" applyFill="1" applyAlignment="1">
      <alignment horizontal="center" wrapText="1"/>
    </xf>
    <xf numFmtId="164" fontId="27" fillId="0" borderId="31" xfId="1" applyNumberFormat="1" applyFont="1" applyBorder="1"/>
    <xf numFmtId="0" fontId="16" fillId="19" borderId="59" xfId="0" applyFont="1" applyFill="1" applyBorder="1" applyAlignment="1">
      <alignment horizontal="center" wrapText="1"/>
    </xf>
    <xf numFmtId="0" fontId="2" fillId="12" borderId="30" xfId="0" applyFont="1" applyFill="1" applyBorder="1" applyAlignment="1"/>
    <xf numFmtId="0" fontId="16" fillId="22" borderId="0" xfId="0" applyFont="1" applyFill="1" applyBorder="1"/>
    <xf numFmtId="0" fontId="15" fillId="22" borderId="0" xfId="0" applyFont="1" applyFill="1" applyBorder="1" applyAlignment="1">
      <alignment horizontal="center" vertical="center"/>
    </xf>
    <xf numFmtId="0" fontId="16" fillId="22" borderId="3" xfId="0" applyFont="1" applyFill="1" applyBorder="1" applyAlignment="1">
      <alignment horizontal="center" wrapText="1"/>
    </xf>
    <xf numFmtId="0" fontId="16" fillId="22" borderId="3" xfId="0" applyFont="1" applyFill="1" applyBorder="1"/>
    <xf numFmtId="0" fontId="16" fillId="22" borderId="8" xfId="0" applyFont="1" applyFill="1" applyBorder="1"/>
    <xf numFmtId="164" fontId="28" fillId="0" borderId="0" xfId="1" applyNumberFormat="1" applyFont="1"/>
    <xf numFmtId="1" fontId="14" fillId="15" borderId="29" xfId="0" applyNumberFormat="1" applyFont="1" applyFill="1" applyBorder="1"/>
    <xf numFmtId="0" fontId="16" fillId="15" borderId="3" xfId="0" applyFont="1" applyFill="1" applyBorder="1"/>
    <xf numFmtId="1" fontId="3" fillId="15" borderId="29" xfId="0" applyNumberFormat="1" applyFont="1" applyFill="1" applyBorder="1" applyAlignment="1"/>
    <xf numFmtId="0" fontId="15" fillId="15" borderId="5" xfId="0" applyFont="1" applyFill="1" applyBorder="1" applyAlignment="1">
      <alignment horizontal="center" vertical="center" wrapText="1"/>
    </xf>
    <xf numFmtId="0" fontId="15" fillId="15" borderId="6" xfId="0" applyFont="1" applyFill="1" applyBorder="1" applyAlignment="1">
      <alignment horizontal="center" wrapText="1"/>
    </xf>
    <xf numFmtId="0" fontId="15" fillId="0" borderId="3" xfId="0" applyFont="1" applyFill="1" applyBorder="1" applyAlignment="1">
      <alignment horizontal="center" wrapText="1"/>
    </xf>
    <xf numFmtId="0" fontId="15" fillId="15" borderId="5" xfId="0" applyFont="1" applyFill="1" applyBorder="1"/>
    <xf numFmtId="0" fontId="0" fillId="2" borderId="0" xfId="0" applyFill="1" applyAlignment="1">
      <alignment horizontal="center"/>
    </xf>
    <xf numFmtId="0" fontId="25" fillId="10" borderId="3" xfId="0" applyFont="1" applyFill="1" applyBorder="1" applyAlignment="1">
      <alignment horizontal="center" wrapText="1"/>
    </xf>
    <xf numFmtId="0" fontId="15" fillId="15" borderId="5" xfId="0" applyFont="1" applyFill="1" applyBorder="1" applyAlignment="1">
      <alignment horizontal="center" wrapText="1"/>
    </xf>
    <xf numFmtId="0" fontId="15" fillId="0" borderId="5" xfId="0" applyFont="1" applyFill="1" applyBorder="1" applyAlignment="1">
      <alignment horizontal="center" wrapText="1"/>
    </xf>
    <xf numFmtId="1" fontId="14" fillId="0" borderId="0" xfId="0" applyNumberFormat="1" applyFont="1" applyFill="1" applyBorder="1" applyAlignment="1">
      <alignment wrapText="1"/>
    </xf>
    <xf numFmtId="1" fontId="11" fillId="23" borderId="0" xfId="0" applyNumberFormat="1" applyFont="1" applyFill="1" applyBorder="1"/>
    <xf numFmtId="1" fontId="14" fillId="0" borderId="29" xfId="0" applyNumberFormat="1" applyFont="1" applyFill="1" applyBorder="1"/>
    <xf numFmtId="0" fontId="25" fillId="0" borderId="38" xfId="0" applyFont="1" applyFill="1" applyBorder="1"/>
    <xf numFmtId="0" fontId="25" fillId="0" borderId="62" xfId="0" applyFont="1" applyFill="1" applyBorder="1"/>
    <xf numFmtId="0" fontId="25" fillId="0" borderId="65" xfId="0" applyFont="1" applyFill="1" applyBorder="1"/>
    <xf numFmtId="0" fontId="16" fillId="0" borderId="68" xfId="0" applyFont="1" applyFill="1" applyBorder="1"/>
    <xf numFmtId="0" fontId="15" fillId="0" borderId="0" xfId="0" applyFont="1" applyFill="1" applyBorder="1"/>
    <xf numFmtId="0" fontId="15" fillId="0" borderId="9" xfId="0" applyFont="1" applyFill="1" applyBorder="1" applyAlignment="1">
      <alignment horizontal="center" wrapText="1"/>
    </xf>
    <xf numFmtId="0" fontId="16" fillId="5" borderId="73" xfId="0" applyFont="1" applyFill="1" applyBorder="1"/>
    <xf numFmtId="0" fontId="16" fillId="16" borderId="4" xfId="0" applyFont="1" applyFill="1" applyBorder="1"/>
    <xf numFmtId="0" fontId="15" fillId="0" borderId="0" xfId="0" applyFont="1" applyFill="1" applyBorder="1" applyAlignment="1">
      <alignment horizontal="left"/>
    </xf>
    <xf numFmtId="0" fontId="25" fillId="0" borderId="39" xfId="0" applyFont="1" applyFill="1" applyBorder="1" applyAlignment="1">
      <alignment horizontal="center" wrapText="1"/>
    </xf>
    <xf numFmtId="0" fontId="16" fillId="0" borderId="53" xfId="0" applyFont="1" applyFill="1" applyBorder="1" applyAlignment="1">
      <alignment horizontal="center" wrapText="1"/>
    </xf>
    <xf numFmtId="0" fontId="31" fillId="0" borderId="57" xfId="0" applyFont="1" applyFill="1" applyBorder="1" applyAlignment="1">
      <alignment horizontal="center" wrapText="1"/>
    </xf>
    <xf numFmtId="0" fontId="16" fillId="0" borderId="12" xfId="0" applyFont="1" applyFill="1" applyBorder="1" applyAlignment="1">
      <alignment horizontal="center" wrapText="1"/>
    </xf>
    <xf numFmtId="0" fontId="25" fillId="0" borderId="15" xfId="0" applyFont="1" applyFill="1" applyBorder="1" applyAlignment="1">
      <alignment horizontal="center" wrapText="1"/>
    </xf>
    <xf numFmtId="0" fontId="25" fillId="0" borderId="18" xfId="0" applyFont="1" applyFill="1" applyBorder="1" applyAlignment="1">
      <alignment horizontal="center" wrapText="1"/>
    </xf>
    <xf numFmtId="0" fontId="16" fillId="0" borderId="21" xfId="0" applyFont="1" applyFill="1" applyBorder="1" applyAlignment="1">
      <alignment horizontal="center" wrapText="1"/>
    </xf>
    <xf numFmtId="0" fontId="25" fillId="0" borderId="24" xfId="0" applyFont="1" applyFill="1" applyBorder="1" applyAlignment="1">
      <alignment horizontal="center" wrapText="1"/>
    </xf>
    <xf numFmtId="0" fontId="25" fillId="0" borderId="27" xfId="0" applyFont="1" applyFill="1" applyBorder="1" applyAlignment="1">
      <alignment horizontal="center" wrapText="1"/>
    </xf>
    <xf numFmtId="0" fontId="25" fillId="11" borderId="62" xfId="0" applyFont="1" applyFill="1" applyBorder="1" applyAlignment="1">
      <alignment horizontal="center"/>
    </xf>
    <xf numFmtId="0" fontId="16" fillId="0" borderId="4" xfId="0" applyFont="1" applyFill="1" applyBorder="1" applyAlignment="1">
      <alignment horizontal="center" wrapText="1"/>
    </xf>
    <xf numFmtId="0" fontId="25" fillId="11" borderId="62" xfId="0" applyFont="1" applyFill="1" applyBorder="1" applyAlignment="1">
      <alignment horizontal="center" wrapText="1"/>
    </xf>
    <xf numFmtId="0" fontId="16" fillId="17" borderId="44" xfId="0" applyFont="1" applyFill="1" applyBorder="1" applyAlignment="1">
      <alignment horizontal="center" wrapText="1"/>
    </xf>
    <xf numFmtId="0" fontId="33" fillId="3" borderId="47" xfId="0" applyFont="1" applyFill="1" applyBorder="1" applyAlignment="1">
      <alignment horizontal="center" wrapText="1"/>
    </xf>
    <xf numFmtId="0" fontId="16" fillId="17" borderId="44" xfId="0" applyFont="1" applyFill="1" applyBorder="1" applyAlignment="1">
      <alignment horizontal="center"/>
    </xf>
    <xf numFmtId="0" fontId="16" fillId="16" borderId="2" xfId="0" applyFont="1" applyFill="1" applyBorder="1" applyAlignment="1">
      <alignment horizontal="center"/>
    </xf>
    <xf numFmtId="0" fontId="34" fillId="11" borderId="66" xfId="0" applyFont="1" applyFill="1" applyBorder="1" applyAlignment="1">
      <alignment horizontal="center" wrapText="1"/>
    </xf>
    <xf numFmtId="0" fontId="33" fillId="0" borderId="42" xfId="0" applyFont="1" applyFill="1" applyBorder="1" applyAlignment="1">
      <alignment wrapText="1"/>
    </xf>
    <xf numFmtId="0" fontId="33" fillId="0" borderId="39" xfId="0" applyFont="1" applyFill="1" applyBorder="1" applyAlignment="1">
      <alignment wrapText="1"/>
    </xf>
    <xf numFmtId="0" fontId="33" fillId="0" borderId="48" xfId="0" applyFont="1" applyFill="1" applyBorder="1" applyAlignment="1">
      <alignment wrapText="1"/>
    </xf>
    <xf numFmtId="0" fontId="16" fillId="0" borderId="12" xfId="0" applyFont="1" applyFill="1" applyBorder="1"/>
    <xf numFmtId="0" fontId="25" fillId="0" borderId="15" xfId="0" applyFont="1" applyFill="1" applyBorder="1"/>
    <xf numFmtId="0" fontId="25" fillId="0" borderId="18" xfId="0" applyFont="1" applyFill="1" applyBorder="1"/>
    <xf numFmtId="0" fontId="16" fillId="0" borderId="21" xfId="0" applyFont="1" applyFill="1" applyBorder="1"/>
    <xf numFmtId="0" fontId="25" fillId="0" borderId="24" xfId="0" applyFont="1" applyFill="1" applyBorder="1"/>
    <xf numFmtId="0" fontId="25" fillId="0" borderId="3" xfId="0" applyFont="1" applyFill="1" applyBorder="1" applyAlignment="1">
      <alignment horizontal="center" wrapText="1"/>
    </xf>
    <xf numFmtId="0" fontId="2" fillId="0" borderId="50" xfId="0" applyFont="1" applyFill="1" applyBorder="1" applyAlignment="1">
      <alignment horizontal="left" wrapText="1"/>
    </xf>
    <xf numFmtId="0" fontId="25" fillId="0" borderId="40" xfId="0" applyFont="1" applyFill="1" applyBorder="1"/>
    <xf numFmtId="0" fontId="23" fillId="0" borderId="57" xfId="0" applyFont="1" applyFill="1" applyBorder="1"/>
    <xf numFmtId="0" fontId="16" fillId="0" borderId="59" xfId="0" applyFont="1" applyFill="1" applyBorder="1" applyAlignment="1">
      <alignment horizontal="center" wrapText="1"/>
    </xf>
    <xf numFmtId="0" fontId="16" fillId="0" borderId="10" xfId="0" applyFont="1" applyFill="1" applyBorder="1" applyAlignment="1">
      <alignment horizontal="center" wrapText="1"/>
    </xf>
    <xf numFmtId="0" fontId="38" fillId="24" borderId="76" xfId="0" applyFont="1" applyFill="1" applyBorder="1" applyAlignment="1">
      <alignment wrapText="1"/>
    </xf>
    <xf numFmtId="0" fontId="38" fillId="24" borderId="76" xfId="0" applyFont="1" applyFill="1" applyBorder="1" applyAlignment="1">
      <alignment horizontal="center" wrapText="1"/>
    </xf>
    <xf numFmtId="0" fontId="38" fillId="0" borderId="76" xfId="0" applyFont="1" applyFill="1" applyBorder="1" applyAlignment="1">
      <alignment horizontal="center" wrapText="1"/>
    </xf>
    <xf numFmtId="0" fontId="15" fillId="0" borderId="76" xfId="0" applyFont="1" applyBorder="1" applyAlignment="1">
      <alignment wrapText="1"/>
    </xf>
    <xf numFmtId="0" fontId="15" fillId="0" borderId="76" xfId="0" applyFont="1" applyBorder="1" applyAlignment="1">
      <alignment horizontal="center" wrapText="1"/>
    </xf>
    <xf numFmtId="0" fontId="19" fillId="0" borderId="76" xfId="0" applyFont="1" applyFill="1" applyBorder="1" applyAlignment="1">
      <alignment horizontal="center" wrapText="1"/>
    </xf>
    <xf numFmtId="0" fontId="15" fillId="0" borderId="76" xfId="0" applyFont="1" applyFill="1" applyBorder="1" applyAlignment="1">
      <alignment horizontal="center" wrapText="1"/>
    </xf>
    <xf numFmtId="0" fontId="16" fillId="16" borderId="4" xfId="0" applyFont="1" applyFill="1" applyBorder="1" applyAlignment="1">
      <alignment wrapText="1"/>
    </xf>
    <xf numFmtId="0" fontId="34" fillId="16" borderId="4" xfId="0" applyFont="1" applyFill="1" applyBorder="1" applyAlignment="1">
      <alignment horizontal="center" wrapText="1"/>
    </xf>
    <xf numFmtId="0" fontId="16" fillId="25" borderId="3" xfId="0" applyFont="1" applyFill="1" applyBorder="1" applyAlignment="1">
      <alignment horizontal="center" wrapText="1"/>
    </xf>
    <xf numFmtId="0" fontId="25" fillId="15" borderId="23" xfId="0" applyFont="1" applyFill="1" applyBorder="1" applyAlignment="1">
      <alignment horizontal="center" wrapText="1"/>
    </xf>
    <xf numFmtId="0" fontId="16" fillId="5" borderId="77" xfId="0" applyFont="1" applyFill="1" applyBorder="1"/>
    <xf numFmtId="0" fontId="15" fillId="15" borderId="9" xfId="0" applyFont="1" applyFill="1" applyBorder="1"/>
    <xf numFmtId="0" fontId="16" fillId="16" borderId="10" xfId="0" applyFont="1" applyFill="1" applyBorder="1"/>
    <xf numFmtId="0" fontId="38" fillId="24" borderId="74" xfId="0" applyFont="1" applyFill="1" applyBorder="1" applyAlignment="1">
      <alignment horizontal="center" wrapText="1"/>
    </xf>
    <xf numFmtId="0" fontId="15" fillId="0" borderId="74" xfId="0" applyFont="1" applyBorder="1" applyAlignment="1">
      <alignment horizontal="center" wrapText="1"/>
    </xf>
    <xf numFmtId="0" fontId="25" fillId="0" borderId="0" xfId="0" applyFont="1" applyFill="1" applyBorder="1"/>
    <xf numFmtId="0" fontId="33" fillId="0" borderId="0" xfId="0" applyFont="1" applyFill="1" applyBorder="1" applyAlignment="1">
      <alignment wrapText="1"/>
    </xf>
    <xf numFmtId="0" fontId="16" fillId="18" borderId="55" xfId="0" applyFont="1" applyFill="1" applyBorder="1" applyAlignment="1">
      <alignment horizontal="center" wrapText="1"/>
    </xf>
    <xf numFmtId="0" fontId="16" fillId="18" borderId="72" xfId="0" applyFont="1" applyFill="1" applyBorder="1" applyAlignment="1">
      <alignment horizontal="center" wrapText="1"/>
    </xf>
    <xf numFmtId="0" fontId="15" fillId="5" borderId="0" xfId="0" applyFont="1" applyFill="1" applyBorder="1" applyAlignment="1">
      <alignment horizontal="left" wrapText="1"/>
    </xf>
    <xf numFmtId="0" fontId="16" fillId="18" borderId="53" xfId="0" applyFont="1" applyFill="1" applyBorder="1" applyAlignment="1">
      <alignment horizontal="center" wrapText="1"/>
    </xf>
    <xf numFmtId="0" fontId="16" fillId="18" borderId="55" xfId="0" applyFont="1" applyFill="1" applyBorder="1" applyAlignment="1">
      <alignment wrapText="1"/>
    </xf>
    <xf numFmtId="0" fontId="16" fillId="19" borderId="60" xfId="0" applyFont="1" applyFill="1" applyBorder="1" applyAlignment="1">
      <alignment horizontal="left" wrapText="1"/>
    </xf>
    <xf numFmtId="0" fontId="16" fillId="17" borderId="45" xfId="0" applyFont="1" applyFill="1" applyBorder="1" applyAlignment="1">
      <alignment horizontal="left" wrapText="1"/>
    </xf>
    <xf numFmtId="0" fontId="15" fillId="15" borderId="6" xfId="0" applyFont="1" applyFill="1" applyBorder="1" applyAlignment="1">
      <alignment horizontal="left" wrapText="1"/>
    </xf>
    <xf numFmtId="0" fontId="16" fillId="18" borderId="54" xfId="0" applyFont="1" applyFill="1" applyBorder="1" applyAlignment="1">
      <alignment horizontal="left" wrapText="1"/>
    </xf>
    <xf numFmtId="0" fontId="16" fillId="18" borderId="72" xfId="0" applyFont="1" applyFill="1" applyBorder="1" applyAlignment="1">
      <alignment horizontal="left" wrapText="1"/>
    </xf>
    <xf numFmtId="0" fontId="15" fillId="15" borderId="5" xfId="0" applyFont="1" applyFill="1" applyBorder="1" applyAlignment="1">
      <alignment horizontal="left" wrapText="1"/>
    </xf>
    <xf numFmtId="0" fontId="16" fillId="19" borderId="60" xfId="0" applyFont="1" applyFill="1" applyBorder="1" applyAlignment="1">
      <alignment horizontal="left" vertical="top" wrapText="1"/>
    </xf>
    <xf numFmtId="0" fontId="4" fillId="2" borderId="32" xfId="0" applyFont="1" applyFill="1" applyBorder="1" applyAlignment="1"/>
    <xf numFmtId="0" fontId="0" fillId="2" borderId="33" xfId="0" applyFill="1" applyBorder="1" applyAlignment="1"/>
    <xf numFmtId="0" fontId="0" fillId="2" borderId="34" xfId="0" applyFill="1" applyBorder="1" applyAlignment="1"/>
    <xf numFmtId="0" fontId="35" fillId="0" borderId="0" xfId="0" applyFont="1" applyFill="1" applyBorder="1" applyAlignment="1">
      <alignment horizontal="center"/>
    </xf>
    <xf numFmtId="0" fontId="15" fillId="0" borderId="74" xfId="0" applyFont="1" applyBorder="1" applyAlignment="1">
      <alignment wrapText="1"/>
    </xf>
    <xf numFmtId="0" fontId="0" fillId="0" borderId="75" xfId="0" applyBorder="1" applyAlignment="1">
      <alignment wrapText="1"/>
    </xf>
    <xf numFmtId="0" fontId="2" fillId="18" borderId="52" xfId="0" applyFont="1" applyFill="1" applyBorder="1" applyAlignment="1">
      <alignment horizontal="left" wrapText="1"/>
    </xf>
    <xf numFmtId="0" fontId="2" fillId="18" borderId="50" xfId="0" applyFont="1" applyFill="1" applyBorder="1" applyAlignment="1">
      <alignment horizontal="left" wrapText="1"/>
    </xf>
    <xf numFmtId="0" fontId="16" fillId="18" borderId="55" xfId="0" applyFont="1" applyFill="1" applyBorder="1" applyAlignment="1">
      <alignment horizontal="center" wrapText="1"/>
    </xf>
    <xf numFmtId="0" fontId="16" fillId="18" borderId="72" xfId="0" applyFont="1" applyFill="1" applyBorder="1" applyAlignment="1">
      <alignment horizontal="center" wrapText="1"/>
    </xf>
    <xf numFmtId="0" fontId="15" fillId="5" borderId="8" xfId="0" applyFont="1" applyFill="1" applyBorder="1" applyAlignment="1">
      <alignment horizontal="left" wrapText="1"/>
    </xf>
    <xf numFmtId="0" fontId="15" fillId="5" borderId="0" xfId="0" applyFont="1" applyFill="1" applyBorder="1" applyAlignment="1">
      <alignment horizontal="left" wrapText="1"/>
    </xf>
    <xf numFmtId="0" fontId="38" fillId="24" borderId="74" xfId="0" applyFont="1" applyFill="1" applyBorder="1" applyAlignment="1">
      <alignment wrapText="1"/>
    </xf>
    <xf numFmtId="0" fontId="39" fillId="24" borderId="75" xfId="0" applyFont="1" applyFill="1" applyBorder="1" applyAlignment="1">
      <alignment wrapText="1"/>
    </xf>
    <xf numFmtId="0" fontId="15" fillId="5" borderId="7"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colors>
    <mruColors>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Copyright!A1"/></Relationships>
</file>

<file path=xl/drawings/drawing1.xml><?xml version="1.0" encoding="utf-8"?>
<xdr:wsDr xmlns:xdr="http://schemas.openxmlformats.org/drawingml/2006/spreadsheetDrawing" xmlns:a="http://schemas.openxmlformats.org/drawingml/2006/main">
  <xdr:twoCellAnchor>
    <xdr:from>
      <xdr:col>1</xdr:col>
      <xdr:colOff>124735</xdr:colOff>
      <xdr:row>15</xdr:row>
      <xdr:rowOff>159659</xdr:rowOff>
    </xdr:from>
    <xdr:to>
      <xdr:col>7</xdr:col>
      <xdr:colOff>517074</xdr:colOff>
      <xdr:row>17</xdr:row>
      <xdr:rowOff>399144</xdr:rowOff>
    </xdr:to>
    <xdr:sp macro="[1]!Sheet11.Copyright" textlink="">
      <xdr:nvSpPr>
        <xdr:cNvPr id="3" name="Text Box 7">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456092" y="3652159"/>
          <a:ext cx="3939268" cy="566056"/>
        </a:xfrm>
        <a:prstGeom prst="rect">
          <a:avLst/>
        </a:prstGeom>
        <a:solidFill>
          <a:srgbClr val="CCFFFF"/>
        </a:solidFill>
        <a:ln w="9525">
          <a:solidFill>
            <a:srgbClr val="33CCCC"/>
          </a:solidFill>
          <a:miter lim="800000"/>
          <a:headEnd/>
          <a:tailEnd/>
        </a:ln>
      </xdr:spPr>
      <xdr:txBody>
        <a:bodyPr vertOverflow="clip" wrap="square" lIns="27432" tIns="22860" rIns="27432" bIns="22860" anchor="ctr" upright="1"/>
        <a:lstStyle/>
        <a:p>
          <a:pPr algn="ctr" rtl="0">
            <a:lnSpc>
              <a:spcPts val="1100"/>
            </a:lnSpc>
            <a:defRPr sz="1000"/>
          </a:pPr>
          <a:r>
            <a:rPr lang="en-GB" sz="1000" b="0" i="0" u="none" strike="noStrike" baseline="0">
              <a:solidFill>
                <a:srgbClr val="000000"/>
              </a:solidFill>
              <a:latin typeface="Arial"/>
              <a:cs typeface="Arial"/>
            </a:rPr>
            <a:t> Click here to see Copyright information</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314325</xdr:colOff>
      <xdr:row>16</xdr:row>
      <xdr:rowOff>95250</xdr:rowOff>
    </xdr:from>
    <xdr:to>
      <xdr:col>9</xdr:col>
      <xdr:colOff>352425</xdr:colOff>
      <xdr:row>19</xdr:row>
      <xdr:rowOff>104775</xdr:rowOff>
    </xdr:to>
    <xdr:sp macro="[0]!To_title_page" textlink="">
      <xdr:nvSpPr>
        <xdr:cNvPr id="2" name="Rectangle 2">
          <a:extLst>
            <a:ext uri="{FF2B5EF4-FFF2-40B4-BE49-F238E27FC236}">
              <a16:creationId xmlns:a16="http://schemas.microsoft.com/office/drawing/2014/main" id="{00000000-0008-0000-0400-000002000000}"/>
            </a:ext>
          </a:extLst>
        </xdr:cNvPr>
        <xdr:cNvSpPr>
          <a:spLocks noChangeArrowheads="1"/>
        </xdr:cNvSpPr>
      </xdr:nvSpPr>
      <xdr:spPr bwMode="auto">
        <a:xfrm>
          <a:off x="923925" y="2686050"/>
          <a:ext cx="4914900" cy="495300"/>
        </a:xfrm>
        <a:prstGeom prst="rect">
          <a:avLst/>
        </a:prstGeom>
        <a:gradFill rotWithShape="0">
          <a:gsLst>
            <a:gs pos="0">
              <a:srgbClr val="3366FF"/>
            </a:gs>
            <a:gs pos="50000">
              <a:srgbClr val="99CCFF"/>
            </a:gs>
            <a:gs pos="100000">
              <a:srgbClr val="3366FF"/>
            </a:gs>
          </a:gsLst>
          <a:lin ang="5400000" scaled="1"/>
        </a:gradFill>
        <a:ln w="6350">
          <a:solidFill>
            <a:srgbClr val="3399FF"/>
          </a:solidFill>
          <a:miter lim="800000"/>
          <a:headEnd/>
          <a:tailEnd/>
        </a:ln>
        <a:effectLst/>
        <a:extLst>
          <a:ext uri="{AF507438-7753-43E0-B8FC-AC1667EBCBE1}">
            <a14:hiddenEffects xmlns:a14="http://schemas.microsoft.com/office/drawing/2010/main">
              <a:effectLst>
                <a:outerShdw dist="45791" dir="3378596" algn="ctr" rotWithShape="0">
                  <a:srgbClr val="808080"/>
                </a:outerShdw>
              </a:effectLst>
            </a14:hiddenEffects>
          </a:ext>
        </a:extLst>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Garamond"/>
            </a:rPr>
            <a:t>Return to Front Page</a:t>
          </a:r>
          <a:endParaRPr lang="en-GB"/>
        </a:p>
      </xdr:txBody>
    </xdr:sp>
    <xdr:clientData/>
  </xdr:twoCellAnchor>
  <xdr:twoCellAnchor>
    <xdr:from>
      <xdr:col>2</xdr:col>
      <xdr:colOff>9525</xdr:colOff>
      <xdr:row>3</xdr:row>
      <xdr:rowOff>76200</xdr:rowOff>
    </xdr:from>
    <xdr:to>
      <xdr:col>9</xdr:col>
      <xdr:colOff>142875</xdr:colOff>
      <xdr:row>14</xdr:row>
      <xdr:rowOff>133350</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1228725" y="561975"/>
          <a:ext cx="4400550" cy="1838325"/>
        </a:xfrm>
        <a:prstGeom prst="rect">
          <a:avLst/>
        </a:prstGeom>
        <a:solidFill>
          <a:srgbClr val="CCFFFF"/>
        </a:solidFill>
        <a:ln w="19050">
          <a:solidFill>
            <a:srgbClr val="33CCCC"/>
          </a:solidFill>
          <a:miter lim="800000"/>
          <a:headEnd/>
          <a:tailEnd/>
        </a:ln>
      </xdr:spPr>
      <xdr:txBody>
        <a:bodyPr vertOverflow="clip" wrap="square" lIns="144000" tIns="46800" rIns="144000" bIns="46800" anchor="ctr" upright="1"/>
        <a:lstStyle/>
        <a:p>
          <a:pPr algn="ctr" rtl="0">
            <a:defRPr sz="1000"/>
          </a:pPr>
          <a:r>
            <a:rPr lang="en-GB" sz="1000" b="1" i="0" u="none" strike="noStrike" baseline="0">
              <a:solidFill>
                <a:srgbClr val="000000"/>
              </a:solidFill>
              <a:latin typeface="Arial"/>
              <a:cs typeface="Arial"/>
            </a:rPr>
            <a:t>This workbook and its contents are protected by a copyright.</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 </a:t>
          </a:r>
        </a:p>
        <a:p>
          <a:pPr algn="ctr" rtl="0">
            <a:defRPr sz="1000"/>
          </a:pPr>
          <a:r>
            <a:rPr lang="en-GB" sz="1000" b="0" i="0" u="none" strike="noStrike" baseline="0">
              <a:solidFill>
                <a:srgbClr val="000000"/>
              </a:solidFill>
              <a:latin typeface="Arial"/>
              <a:cs typeface="Arial"/>
            </a:rPr>
            <a:t> </a:t>
          </a:r>
        </a:p>
        <a:p>
          <a:pPr algn="ctr" rtl="0">
            <a:defRPr sz="1000"/>
          </a:pPr>
          <a:r>
            <a:rPr lang="en-GB" sz="1000" b="0" i="0" u="none" strike="noStrike" baseline="0">
              <a:solidFill>
                <a:srgbClr val="000000"/>
              </a:solidFill>
              <a:latin typeface="Arial"/>
              <a:cs typeface="Arial"/>
            </a:rPr>
            <a:t>No part of this workbook, including the conceptual design, macros and formulae, may be copied  or reproduced in anyway whatsoever by any person, company or other entity for purposes of resale in a similar or modified format without written permission from</a:t>
          </a:r>
        </a:p>
        <a:p>
          <a:pPr algn="ctr" rtl="0">
            <a:defRPr sz="1000"/>
          </a:pPr>
          <a:r>
            <a:rPr lang="en-GB" sz="10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rad\Documents\Cornerstone\Projects%20Past\Children's%20Bill\16%20December%20Models\CD%20Provinces\Western%20Cape\Social%20Development\WC%20-%20Prov%20Soc%20Dev%20Module%2004%20Nov%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nrad\Documents\Cornerstone\2012%20Projects\03.%20DPME%20Programmes%20Project\Education\Edu%20Logic%20Models\a.%20Education%20-%20Grade%20R%20-%202012-13%20-%20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nrad\Documents\Cornerstone\2012%20Projects\03.%20DPME%20Programmes%20Project\Education\Edu%20Logic%20Models\b.%20Education%20-%20CAPS%20-%202012-13%20-%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onrad\Documents\Cornerstone\2012%20Projects\03.%20DPME%20Programmes%20Project\Education\Edu%20Logic%20Models\c.%20Education%20-%20Post%20Provisioning%20-%202012-13%20-%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onrad\Documents\Cornerstone\2012%20Projects\03.%20DPME%20Programmes%20Project\Education\Edu%20Logic%20Models\d.%20Education%20-%20ANA%20-%202012-13%20-%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definedNames>
      <definedName name="Sheet11.Copyright"/>
    </defined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Gr R"/>
      <sheetName val="FS Gr R"/>
      <sheetName val="GT Gr R"/>
      <sheetName val="KZN Gr R"/>
      <sheetName val="LIM Gr R"/>
      <sheetName val="MPU Gr R"/>
      <sheetName val="NC Gr R"/>
      <sheetName val="NW Gr R"/>
      <sheetName val="WC Gr R"/>
      <sheetName val="SUMMARY"/>
      <sheetName val="Programme Summary"/>
      <sheetName val="EC"/>
      <sheetName val="FS"/>
      <sheetName val="GT"/>
      <sheetName val="KZN"/>
      <sheetName val="LIM"/>
      <sheetName val="MPU"/>
      <sheetName val="NC"/>
      <sheetName val="NW"/>
      <sheetName val="WC"/>
    </sheetNames>
    <sheetDataSet>
      <sheetData sheetId="0"/>
      <sheetData sheetId="1">
        <row r="5">
          <cell r="C5">
            <v>64917.790249999998</v>
          </cell>
        </row>
        <row r="6">
          <cell r="C6">
            <v>3386774.0335999997</v>
          </cell>
        </row>
        <row r="7">
          <cell r="C7">
            <v>300637.21940000006</v>
          </cell>
        </row>
        <row r="8">
          <cell r="C8">
            <v>368684.86920000002</v>
          </cell>
        </row>
        <row r="9">
          <cell r="C9">
            <v>2717451.9449999998</v>
          </cell>
        </row>
        <row r="13">
          <cell r="C13">
            <v>84539.273449999993</v>
          </cell>
        </row>
        <row r="14">
          <cell r="C14">
            <v>4041601.6166035999</v>
          </cell>
        </row>
        <row r="15">
          <cell r="C15">
            <v>316197.56251239998</v>
          </cell>
        </row>
        <row r="16">
          <cell r="C16">
            <v>385120.56559120002</v>
          </cell>
        </row>
        <row r="17">
          <cell r="C17">
            <v>3340283.4885</v>
          </cell>
        </row>
        <row r="21">
          <cell r="C21">
            <v>92852.048100000015</v>
          </cell>
        </row>
        <row r="22">
          <cell r="C22">
            <v>4513160.5946711479</v>
          </cell>
        </row>
        <row r="23">
          <cell r="C23">
            <v>350479.39056873211</v>
          </cell>
        </row>
        <row r="24">
          <cell r="C24">
            <v>406355.8685524161</v>
          </cell>
        </row>
        <row r="25">
          <cell r="C25">
            <v>3756325.33555</v>
          </cell>
        </row>
      </sheetData>
      <sheetData sheetId="2">
        <row r="7">
          <cell r="D7">
            <v>16343578</v>
          </cell>
        </row>
        <row r="8">
          <cell r="D8">
            <v>20373508</v>
          </cell>
        </row>
        <row r="9">
          <cell r="D9">
            <v>21366832</v>
          </cell>
        </row>
      </sheetData>
      <sheetData sheetId="3">
        <row r="7">
          <cell r="D7">
            <v>163656568.60421199</v>
          </cell>
        </row>
        <row r="8">
          <cell r="D8">
            <v>173275374.35903537</v>
          </cell>
        </row>
        <row r="9">
          <cell r="D9">
            <v>182973929.84666136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CAPS"/>
      <sheetName val="FS CAPS"/>
      <sheetName val="GT CAPS"/>
      <sheetName val="KZN CAPS"/>
      <sheetName val="LIM CAPS"/>
      <sheetName val="MPU CAPS"/>
      <sheetName val="NC CAPS"/>
      <sheetName val="NW CAPS"/>
      <sheetName val="WC CAPS"/>
      <sheetName val="SUMMARY"/>
      <sheetName val="Programme Summary"/>
      <sheetName val="EC"/>
      <sheetName val="FS"/>
      <sheetName val="GT"/>
      <sheetName val="KZN"/>
      <sheetName val="LIM"/>
      <sheetName val="MPU"/>
      <sheetName val="NC"/>
      <sheetName val="NW"/>
      <sheetName val="WC"/>
    </sheetNames>
    <sheetDataSet>
      <sheetData sheetId="0"/>
      <sheetData sheetId="1">
        <row r="5">
          <cell r="C5">
            <v>2653821.6096450002</v>
          </cell>
        </row>
        <row r="6">
          <cell r="C6">
            <v>8285287.8800339894</v>
          </cell>
        </row>
        <row r="7">
          <cell r="C7">
            <v>2812086.7829999998</v>
          </cell>
        </row>
        <row r="8">
          <cell r="C8">
            <v>2688196.070784112</v>
          </cell>
        </row>
        <row r="9">
          <cell r="C9">
            <v>2785005.0262498772</v>
          </cell>
        </row>
        <row r="13">
          <cell r="C13">
            <v>3053603.9112750003</v>
          </cell>
        </row>
        <row r="14">
          <cell r="C14">
            <v>8678555.0041300021</v>
          </cell>
        </row>
        <row r="15">
          <cell r="C15">
            <v>2929256.0401500002</v>
          </cell>
        </row>
        <row r="16">
          <cell r="C16">
            <v>2804856.3172000004</v>
          </cell>
        </row>
        <row r="17">
          <cell r="C17">
            <v>2944442.6467800001</v>
          </cell>
        </row>
        <row r="21">
          <cell r="C21">
            <v>3286252.3587400001</v>
          </cell>
        </row>
        <row r="22">
          <cell r="C22">
            <v>9178115.5005497001</v>
          </cell>
        </row>
        <row r="23">
          <cell r="C23">
            <v>3107785.0709504997</v>
          </cell>
        </row>
        <row r="24">
          <cell r="C24">
            <v>2958673.0041452004</v>
          </cell>
        </row>
        <row r="25">
          <cell r="C25">
            <v>3111657.425454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Post"/>
      <sheetName val="FS Post"/>
      <sheetName val="GT Post"/>
      <sheetName val="KZN Post"/>
      <sheetName val="LIM Post"/>
      <sheetName val="MPU Post"/>
      <sheetName val="NC Post"/>
      <sheetName val="NW Post"/>
      <sheetName val="WC Post"/>
      <sheetName val="SUMMARY"/>
      <sheetName val="Programme Summary"/>
      <sheetName val="EC"/>
      <sheetName val="FS"/>
      <sheetName val="GT"/>
      <sheetName val="KZN"/>
      <sheetName val="LIM"/>
      <sheetName val="MPU"/>
      <sheetName val="NC"/>
      <sheetName val="NW"/>
      <sheetName val="WC"/>
    </sheetNames>
    <sheetDataSet>
      <sheetData sheetId="0"/>
      <sheetData sheetId="1">
        <row r="5">
          <cell r="C5">
            <v>22761.15135</v>
          </cell>
        </row>
        <row r="6">
          <cell r="C6">
            <v>117671539.60214509</v>
          </cell>
        </row>
        <row r="7">
          <cell r="C7">
            <v>72843.468003948015</v>
          </cell>
        </row>
        <row r="8">
          <cell r="C8">
            <v>359984.91199999995</v>
          </cell>
        </row>
        <row r="9">
          <cell r="C9">
            <v>117238711.22214115</v>
          </cell>
        </row>
        <row r="13">
          <cell r="C13">
            <v>25490.785450000003</v>
          </cell>
        </row>
        <row r="14">
          <cell r="C14">
            <v>124178953.40845141</v>
          </cell>
        </row>
        <row r="15">
          <cell r="C15">
            <v>75965.717669400008</v>
          </cell>
        </row>
        <row r="16">
          <cell r="C16">
            <v>374495.5944820001</v>
          </cell>
        </row>
        <row r="17">
          <cell r="C17">
            <v>123728492.09630001</v>
          </cell>
        </row>
        <row r="21">
          <cell r="C21">
            <v>27297.010800000004</v>
          </cell>
        </row>
        <row r="22">
          <cell r="C22">
            <v>131468164.78243703</v>
          </cell>
        </row>
        <row r="23">
          <cell r="C23">
            <v>306354.303697742</v>
          </cell>
        </row>
        <row r="24">
          <cell r="C24">
            <v>396435.30616426002</v>
          </cell>
        </row>
        <row r="25">
          <cell r="C25">
            <v>130765375.17257503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ANA"/>
      <sheetName val="FS ANA"/>
      <sheetName val="GT ANA"/>
      <sheetName val="KZN ANA"/>
      <sheetName val="LIM ANA"/>
      <sheetName val="MPU ANA"/>
      <sheetName val="NC ANA"/>
      <sheetName val="NW ANA"/>
      <sheetName val="WC ANA"/>
      <sheetName val="SUMMARY"/>
      <sheetName val="Programme Summary"/>
      <sheetName val="EC"/>
      <sheetName val="FS"/>
      <sheetName val="GT"/>
      <sheetName val="KZN"/>
      <sheetName val="LIM"/>
      <sheetName val="MPU"/>
      <sheetName val="NC"/>
      <sheetName val="NW"/>
      <sheetName val="WC"/>
    </sheetNames>
    <sheetDataSet>
      <sheetData sheetId="0"/>
      <sheetData sheetId="1">
        <row r="5">
          <cell r="C5">
            <v>63658.535000000003</v>
          </cell>
        </row>
        <row r="6">
          <cell r="C6">
            <v>523680.36435718928</v>
          </cell>
        </row>
        <row r="7">
          <cell r="C7">
            <v>349732.77936360973</v>
          </cell>
        </row>
        <row r="8">
          <cell r="C8">
            <v>173947.58499357951</v>
          </cell>
        </row>
        <row r="9">
          <cell r="C9">
            <v>0</v>
          </cell>
        </row>
        <row r="13">
          <cell r="C13">
            <v>104394.405</v>
          </cell>
        </row>
        <row r="14">
          <cell r="C14">
            <v>547859.77147966146</v>
          </cell>
        </row>
        <row r="15">
          <cell r="C15">
            <v>364643.66671160003</v>
          </cell>
        </row>
        <row r="16">
          <cell r="C16">
            <v>183216.1047680614</v>
          </cell>
        </row>
        <row r="17">
          <cell r="C17">
            <v>0</v>
          </cell>
        </row>
        <row r="21">
          <cell r="C21">
            <v>134981.72500000001</v>
          </cell>
        </row>
        <row r="22">
          <cell r="C22">
            <v>573646.98229271919</v>
          </cell>
        </row>
        <row r="23">
          <cell r="C23">
            <v>384339.88024208805</v>
          </cell>
        </row>
        <row r="24">
          <cell r="C24">
            <v>189307.10205063116</v>
          </cell>
        </row>
        <row r="25">
          <cell r="C2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8"/>
  <sheetViews>
    <sheetView tabSelected="1" zoomScale="79" zoomScaleNormal="79" workbookViewId="0">
      <pane xSplit="12" ySplit="18" topLeftCell="M20" activePane="bottomRight" state="frozen"/>
      <selection pane="topRight" activeCell="M1" sqref="M1"/>
      <selection pane="bottomLeft" activeCell="A17" sqref="A17"/>
      <selection pane="bottomRight" activeCell="G3" sqref="G3"/>
    </sheetView>
  </sheetViews>
  <sheetFormatPr defaultColWidth="8.85546875" defaultRowHeight="12.75" x14ac:dyDescent="0.2"/>
  <cols>
    <col min="1" max="1" width="35" customWidth="1"/>
    <col min="4" max="4" width="10.42578125" customWidth="1"/>
    <col min="5" max="5" width="9" bestFit="1" customWidth="1"/>
  </cols>
  <sheetData>
    <row r="1" spans="1:17" ht="26.25" x14ac:dyDescent="0.4">
      <c r="A1" s="349"/>
      <c r="B1" s="350"/>
      <c r="C1" s="350"/>
      <c r="D1" s="350"/>
      <c r="E1" s="350"/>
      <c r="F1" s="350"/>
      <c r="G1" s="350"/>
      <c r="H1" s="350"/>
      <c r="I1" s="350"/>
      <c r="J1" s="350"/>
      <c r="K1" s="350"/>
      <c r="L1" s="350"/>
      <c r="M1" s="350"/>
      <c r="N1" s="350"/>
      <c r="O1" s="350"/>
      <c r="P1" s="350"/>
      <c r="Q1" s="351"/>
    </row>
    <row r="2" spans="1:17" ht="18" x14ac:dyDescent="0.25">
      <c r="A2" s="4"/>
      <c r="B2" s="4"/>
      <c r="C2" s="4"/>
      <c r="D2" s="4"/>
      <c r="E2" s="4"/>
      <c r="F2" s="4"/>
      <c r="G2" s="4"/>
      <c r="H2" s="4"/>
      <c r="I2" s="4"/>
      <c r="J2" s="4"/>
      <c r="K2" s="4"/>
      <c r="L2" s="4"/>
      <c r="M2" s="4"/>
      <c r="N2" s="4"/>
      <c r="O2" s="4"/>
      <c r="P2" s="4"/>
      <c r="Q2" s="4"/>
    </row>
    <row r="3" spans="1:17" ht="18" x14ac:dyDescent="0.25">
      <c r="A3" s="4"/>
      <c r="B3" s="4"/>
      <c r="C3" s="4"/>
      <c r="D3" s="4"/>
      <c r="E3" s="4"/>
      <c r="F3" s="4"/>
      <c r="G3" s="4"/>
      <c r="H3" s="4"/>
      <c r="I3" s="4"/>
      <c r="J3" s="4"/>
      <c r="K3" s="4"/>
      <c r="L3" s="4"/>
      <c r="M3" s="4"/>
      <c r="N3" s="4"/>
      <c r="O3" s="4"/>
      <c r="P3" s="4"/>
      <c r="Q3" s="4"/>
    </row>
    <row r="4" spans="1:17" ht="18" x14ac:dyDescent="0.25">
      <c r="A4" s="4"/>
      <c r="B4" s="4"/>
      <c r="C4" s="4"/>
      <c r="D4" s="4"/>
      <c r="E4" s="4"/>
      <c r="F4" s="4"/>
      <c r="G4" s="4"/>
      <c r="H4" s="4"/>
      <c r="I4" s="4"/>
      <c r="J4" s="4"/>
      <c r="K4" s="4"/>
      <c r="L4" s="4"/>
      <c r="M4" s="4"/>
      <c r="N4" s="4"/>
      <c r="O4" s="4"/>
      <c r="P4" s="4"/>
      <c r="Q4" s="4"/>
    </row>
    <row r="5" spans="1:17" ht="18" x14ac:dyDescent="0.25">
      <c r="A5" s="4"/>
      <c r="B5" s="4"/>
      <c r="C5" s="4"/>
      <c r="D5" s="4"/>
      <c r="E5" s="4"/>
      <c r="F5" s="4"/>
      <c r="G5" s="4"/>
      <c r="H5" s="4"/>
      <c r="I5" s="4"/>
      <c r="J5" s="4"/>
      <c r="K5" s="4"/>
      <c r="L5" s="4"/>
      <c r="M5" s="4"/>
      <c r="N5" s="4"/>
      <c r="O5" s="4"/>
      <c r="P5" s="4"/>
      <c r="Q5" s="4"/>
    </row>
    <row r="6" spans="1:17" ht="26.25" x14ac:dyDescent="0.4">
      <c r="A6" s="5"/>
      <c r="B6" s="5"/>
      <c r="C6" s="6"/>
      <c r="D6" s="6"/>
      <c r="E6" s="6" t="s">
        <v>64</v>
      </c>
      <c r="F6" s="7"/>
      <c r="G6" s="8"/>
      <c r="H6" s="8"/>
      <c r="I6" s="4"/>
      <c r="J6" s="4"/>
      <c r="K6" s="4"/>
      <c r="L6" s="4"/>
      <c r="M6" s="4"/>
      <c r="N6" s="4"/>
      <c r="O6" s="4"/>
      <c r="P6" s="4"/>
      <c r="Q6" s="4"/>
    </row>
    <row r="7" spans="1:17" ht="18.75" x14ac:dyDescent="0.3">
      <c r="A7" s="5"/>
      <c r="B7" s="9"/>
      <c r="C7" s="10" t="s">
        <v>286</v>
      </c>
      <c r="D7" s="11"/>
      <c r="E7" s="12"/>
      <c r="F7" s="10"/>
      <c r="G7" s="13"/>
      <c r="H7" s="4"/>
      <c r="I7" s="4"/>
      <c r="J7" s="4"/>
      <c r="K7" s="4"/>
      <c r="L7" s="4"/>
      <c r="M7" s="4"/>
      <c r="N7" s="4"/>
      <c r="O7" s="4"/>
      <c r="P7" s="4"/>
      <c r="Q7" s="4"/>
    </row>
    <row r="8" spans="1:17" ht="18.75" x14ac:dyDescent="0.3">
      <c r="A8" s="5"/>
      <c r="B8" s="5"/>
      <c r="C8" s="5"/>
      <c r="D8" s="5"/>
      <c r="E8" s="12"/>
      <c r="F8" s="10"/>
      <c r="G8" s="13"/>
      <c r="H8" s="4"/>
      <c r="I8" s="4"/>
      <c r="J8" s="4"/>
      <c r="K8" s="4"/>
      <c r="L8" s="4"/>
      <c r="M8" s="4"/>
      <c r="N8" s="4"/>
      <c r="O8" s="4"/>
      <c r="P8" s="4"/>
      <c r="Q8" s="4"/>
    </row>
    <row r="9" spans="1:17" ht="18.75" x14ac:dyDescent="0.3">
      <c r="A9" s="5"/>
      <c r="B9" s="9"/>
      <c r="C9" s="352" t="s">
        <v>280</v>
      </c>
      <c r="D9" s="352"/>
      <c r="E9" s="352"/>
      <c r="F9" s="352"/>
      <c r="G9" s="352"/>
      <c r="H9" s="4"/>
      <c r="I9" s="4"/>
      <c r="J9" s="4"/>
      <c r="K9" s="4"/>
      <c r="L9" s="4"/>
      <c r="M9" s="4"/>
      <c r="N9" s="4"/>
      <c r="O9" s="4"/>
      <c r="P9" s="4"/>
      <c r="Q9" s="4"/>
    </row>
    <row r="10" spans="1:17" ht="18.75" thickBot="1" x14ac:dyDescent="0.3">
      <c r="A10" s="4"/>
      <c r="B10" s="4"/>
      <c r="C10" s="4"/>
      <c r="D10" s="14"/>
      <c r="E10" s="58"/>
      <c r="F10" s="14"/>
      <c r="G10" s="4"/>
      <c r="H10" s="4"/>
      <c r="I10" s="4"/>
      <c r="J10" s="4"/>
      <c r="K10" s="4"/>
      <c r="L10" s="4"/>
      <c r="M10" s="4"/>
      <c r="N10" s="4"/>
      <c r="O10" s="4"/>
      <c r="P10" s="4"/>
      <c r="Q10" s="4"/>
    </row>
    <row r="11" spans="1:17" ht="18" x14ac:dyDescent="0.25">
      <c r="A11" s="4"/>
      <c r="B11" s="4"/>
      <c r="C11" s="4"/>
      <c r="D11" s="4"/>
      <c r="E11" s="4"/>
      <c r="F11" s="4"/>
      <c r="G11" s="4"/>
      <c r="H11" s="4"/>
      <c r="I11" s="4"/>
      <c r="J11" s="4"/>
      <c r="K11" s="4"/>
      <c r="L11" s="4"/>
      <c r="M11" s="4"/>
      <c r="N11" s="4"/>
      <c r="O11" s="4"/>
      <c r="P11" s="4"/>
      <c r="Q11" s="4"/>
    </row>
    <row r="12" spans="1:17" ht="18" x14ac:dyDescent="0.25">
      <c r="A12" s="4"/>
      <c r="B12" s="15"/>
      <c r="C12" s="15"/>
      <c r="D12" s="15"/>
      <c r="E12" s="272" t="s">
        <v>65</v>
      </c>
      <c r="F12" s="15"/>
      <c r="G12" s="15"/>
      <c r="H12" s="15"/>
      <c r="I12" s="4"/>
      <c r="J12" s="4"/>
      <c r="K12" s="4"/>
      <c r="L12" s="4"/>
      <c r="M12" s="4"/>
      <c r="N12" s="4"/>
      <c r="O12" s="4"/>
      <c r="P12" s="4"/>
      <c r="Q12" s="4"/>
    </row>
    <row r="13" spans="1:17" x14ac:dyDescent="0.2">
      <c r="A13" s="15"/>
      <c r="B13" s="15"/>
      <c r="C13" s="15"/>
      <c r="D13" s="15"/>
      <c r="E13" s="16"/>
      <c r="F13" s="15"/>
      <c r="G13" s="15"/>
      <c r="H13" s="15"/>
      <c r="I13" s="15"/>
      <c r="J13" s="15"/>
      <c r="K13" s="15"/>
      <c r="L13" s="15"/>
      <c r="M13" s="15"/>
      <c r="N13" s="15"/>
      <c r="O13" s="15"/>
      <c r="P13" s="15"/>
      <c r="Q13" s="15"/>
    </row>
    <row r="14" spans="1:17" x14ac:dyDescent="0.2">
      <c r="A14" s="15"/>
      <c r="B14" s="15"/>
      <c r="C14" s="15"/>
      <c r="D14" s="15"/>
      <c r="E14" s="16" t="s">
        <v>281</v>
      </c>
      <c r="F14" s="15"/>
      <c r="G14" s="15"/>
      <c r="H14" s="15"/>
      <c r="I14" s="15"/>
      <c r="J14" s="15"/>
      <c r="K14" s="15"/>
      <c r="L14" s="15"/>
      <c r="M14" s="15"/>
      <c r="N14" s="15"/>
      <c r="O14" s="15"/>
      <c r="P14" s="15"/>
      <c r="Q14" s="15"/>
    </row>
    <row r="15" spans="1:17" x14ac:dyDescent="0.2">
      <c r="A15" s="15"/>
      <c r="B15" s="15"/>
      <c r="C15" s="15"/>
      <c r="D15" s="15"/>
      <c r="E15" s="16" t="s">
        <v>279</v>
      </c>
      <c r="F15" s="15"/>
      <c r="G15" s="15"/>
      <c r="H15" s="15"/>
      <c r="I15" s="15"/>
      <c r="J15" s="15"/>
      <c r="K15" s="15"/>
      <c r="L15" s="15"/>
      <c r="M15" s="15"/>
      <c r="N15" s="15"/>
      <c r="O15" s="15"/>
      <c r="P15" s="15"/>
      <c r="Q15" s="15"/>
    </row>
    <row r="16" spans="1:17" x14ac:dyDescent="0.2">
      <c r="I16" s="15"/>
      <c r="J16" s="15"/>
      <c r="K16" s="15"/>
      <c r="L16" s="15"/>
      <c r="M16" s="15"/>
      <c r="N16" s="15"/>
      <c r="O16" s="15"/>
      <c r="P16" s="15"/>
      <c r="Q16" s="15"/>
    </row>
    <row r="17" spans="9:17" x14ac:dyDescent="0.2">
      <c r="I17" s="15"/>
      <c r="J17" s="15"/>
      <c r="K17" s="15"/>
      <c r="L17" s="15"/>
      <c r="M17" s="15"/>
      <c r="N17" s="15"/>
      <c r="O17" s="15"/>
      <c r="P17" s="15"/>
      <c r="Q17" s="15"/>
    </row>
    <row r="18" spans="9:17" ht="111.75" customHeight="1" x14ac:dyDescent="0.2">
      <c r="I18" s="15"/>
      <c r="J18" s="15"/>
      <c r="K18" s="15"/>
      <c r="L18" s="15"/>
      <c r="M18" s="15"/>
      <c r="N18" s="15"/>
      <c r="O18" s="15"/>
      <c r="P18" s="15"/>
      <c r="Q18" s="15"/>
    </row>
  </sheetData>
  <mergeCells count="2">
    <mergeCell ref="A1:Q1"/>
    <mergeCell ref="C9:G9"/>
  </mergeCells>
  <pageMargins left="0.75" right="0.75" top="1" bottom="1" header="0.5" footer="0.5"/>
  <pageSetup paperSize="9"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6"/>
  <sheetViews>
    <sheetView zoomScale="145" zoomScaleNormal="145" workbookViewId="0">
      <pane xSplit="2" ySplit="4" topLeftCell="D5" activePane="bottomRight" state="frozen"/>
      <selection pane="topRight" activeCell="C1" sqref="C1"/>
      <selection pane="bottomLeft" activeCell="A5" sqref="A5"/>
      <selection pane="bottomRight" activeCell="B3" sqref="B3"/>
    </sheetView>
  </sheetViews>
  <sheetFormatPr defaultRowHeight="12.75" x14ac:dyDescent="0.2"/>
  <cols>
    <col min="2" max="2" width="13" customWidth="1"/>
    <col min="3" max="7" width="14.28515625" customWidth="1"/>
    <col min="8" max="8" width="2.7109375" customWidth="1"/>
    <col min="9" max="12" width="11.42578125" customWidth="1"/>
  </cols>
  <sheetData>
    <row r="1" spans="1:12" s="242" customFormat="1" ht="18.75" thickBot="1" x14ac:dyDescent="0.3">
      <c r="B1" s="242" t="s">
        <v>58</v>
      </c>
    </row>
    <row r="2" spans="1:12" ht="20.25" x14ac:dyDescent="0.3">
      <c r="A2" s="52"/>
      <c r="B2" s="243"/>
      <c r="C2" s="243"/>
      <c r="D2" s="52"/>
    </row>
    <row r="3" spans="1:12" s="244" customFormat="1" x14ac:dyDescent="0.2">
      <c r="B3" s="245" t="s">
        <v>52</v>
      </c>
      <c r="C3" s="245"/>
      <c r="D3" s="245"/>
      <c r="I3" s="245"/>
    </row>
    <row r="4" spans="1:12" s="246" customFormat="1" ht="22.5" x14ac:dyDescent="0.2">
      <c r="B4" s="246" t="s">
        <v>32</v>
      </c>
      <c r="C4" s="246" t="s">
        <v>62</v>
      </c>
      <c r="D4" s="255" t="s">
        <v>59</v>
      </c>
      <c r="E4" s="255" t="s">
        <v>60</v>
      </c>
      <c r="F4" s="255" t="s">
        <v>61</v>
      </c>
      <c r="G4" s="255" t="s">
        <v>51</v>
      </c>
      <c r="H4" s="255"/>
      <c r="I4" s="255" t="s">
        <v>59</v>
      </c>
      <c r="J4" s="255" t="s">
        <v>60</v>
      </c>
      <c r="K4" s="255" t="s">
        <v>61</v>
      </c>
      <c r="L4" s="255" t="s">
        <v>51</v>
      </c>
    </row>
    <row r="5" spans="1:12" ht="13.5" x14ac:dyDescent="0.25">
      <c r="B5" s="247" t="s">
        <v>54</v>
      </c>
      <c r="C5" s="251">
        <f>[2]DBE!$D$7</f>
        <v>16343578</v>
      </c>
      <c r="D5" s="248">
        <f>'[2]Summary All'!$C5</f>
        <v>64917.790249999998</v>
      </c>
      <c r="E5" s="248">
        <f>'[3]Summary All'!$C5</f>
        <v>2653821.6096450002</v>
      </c>
      <c r="F5" s="248">
        <f>'[4]Summary All'!$C5</f>
        <v>22761.15135</v>
      </c>
      <c r="G5" s="248">
        <f>'[5]Summary All'!$C5</f>
        <v>63658.535000000003</v>
      </c>
      <c r="I5" s="254">
        <f>D5/$C$5</f>
        <v>3.9720672089061529E-3</v>
      </c>
      <c r="J5" s="254">
        <f>E5/$C$5</f>
        <v>0.16237702721185043</v>
      </c>
      <c r="K5" s="254">
        <f>F5/$C$5</f>
        <v>1.3926663641217363E-3</v>
      </c>
      <c r="L5" s="254">
        <f>G5/$C$5</f>
        <v>3.8950182756799035E-3</v>
      </c>
    </row>
    <row r="6" spans="1:12" ht="13.5" x14ac:dyDescent="0.25">
      <c r="B6" s="247" t="s">
        <v>55</v>
      </c>
      <c r="C6" s="251">
        <f>'[2]Sum Prov.'!$D$7</f>
        <v>163656568.60421199</v>
      </c>
      <c r="D6" s="248">
        <f>'[2]Summary All'!$C6</f>
        <v>3386774.0335999997</v>
      </c>
      <c r="E6" s="248">
        <f>'[3]Summary All'!$C6</f>
        <v>8285287.8800339894</v>
      </c>
      <c r="F6" s="248">
        <f>'[4]Summary All'!$C6</f>
        <v>117671539.60214509</v>
      </c>
      <c r="G6" s="248">
        <f>'[5]Summary All'!$C6</f>
        <v>523680.36435718928</v>
      </c>
      <c r="I6" s="254">
        <f>D6/$C$6</f>
        <v>2.0694397190928488E-2</v>
      </c>
      <c r="J6" s="254">
        <f>E6/$C$6</f>
        <v>5.0626063779151929E-2</v>
      </c>
      <c r="K6" s="254">
        <f>F6/$C$6</f>
        <v>0.71901507287936994</v>
      </c>
      <c r="L6" s="254">
        <f>G6/$C$6</f>
        <v>3.1998737895064938E-3</v>
      </c>
    </row>
    <row r="7" spans="1:12" s="253" customFormat="1" ht="13.5" x14ac:dyDescent="0.25">
      <c r="B7" s="249" t="s">
        <v>56</v>
      </c>
      <c r="C7" s="249"/>
      <c r="D7" s="252">
        <f>'[2]Summary All'!$C7</f>
        <v>300637.21940000006</v>
      </c>
      <c r="E7" s="252">
        <f>'[3]Summary All'!$C7</f>
        <v>2812086.7829999998</v>
      </c>
      <c r="F7" s="252">
        <f>'[4]Summary All'!$C7</f>
        <v>72843.468003948015</v>
      </c>
      <c r="G7" s="252">
        <f>'[5]Summary All'!$C7</f>
        <v>349732.77936360973</v>
      </c>
      <c r="I7" s="264">
        <f>D7/D$6</f>
        <v>8.8768018302193968E-2</v>
      </c>
      <c r="J7" s="264">
        <f t="shared" ref="J7:L9" si="0">E7/E$6</f>
        <v>0.33940725098721175</v>
      </c>
      <c r="K7" s="264">
        <f t="shared" si="0"/>
        <v>6.1904066395524686E-4</v>
      </c>
      <c r="L7" s="264">
        <f t="shared" si="0"/>
        <v>0.66783634286708859</v>
      </c>
    </row>
    <row r="8" spans="1:12" s="253" customFormat="1" ht="13.5" x14ac:dyDescent="0.25">
      <c r="B8" s="249" t="s">
        <v>30</v>
      </c>
      <c r="C8" s="249"/>
      <c r="D8" s="252">
        <f>'[2]Summary All'!$C8</f>
        <v>368684.86920000002</v>
      </c>
      <c r="E8" s="252">
        <f>'[3]Summary All'!$C8</f>
        <v>2688196.070784112</v>
      </c>
      <c r="F8" s="252">
        <f>'[4]Summary All'!$C8</f>
        <v>359984.91199999995</v>
      </c>
      <c r="G8" s="252">
        <f>'[5]Summary All'!$C8</f>
        <v>173947.58499357951</v>
      </c>
      <c r="I8" s="264">
        <f>D8/D$6</f>
        <v>0.10886019130367058</v>
      </c>
      <c r="J8" s="264">
        <f t="shared" si="0"/>
        <v>0.32445415412325829</v>
      </c>
      <c r="K8" s="264">
        <f t="shared" si="0"/>
        <v>3.0592351660999055E-3</v>
      </c>
      <c r="L8" s="264">
        <f t="shared" si="0"/>
        <v>0.33216365713291135</v>
      </c>
    </row>
    <row r="9" spans="1:12" s="253" customFormat="1" ht="13.5" x14ac:dyDescent="0.25">
      <c r="B9" s="249" t="s">
        <v>57</v>
      </c>
      <c r="C9" s="249"/>
      <c r="D9" s="252">
        <f>'[2]Summary All'!$C9</f>
        <v>2717451.9449999998</v>
      </c>
      <c r="E9" s="252">
        <f>'[3]Summary All'!$C9</f>
        <v>2785005.0262498772</v>
      </c>
      <c r="F9" s="252">
        <f>'[4]Summary All'!$C9</f>
        <v>117238711.22214115</v>
      </c>
      <c r="G9" s="252">
        <f>'[5]Summary All'!$C9</f>
        <v>0</v>
      </c>
      <c r="I9" s="264">
        <f>D9/D$6</f>
        <v>0.80237179039413553</v>
      </c>
      <c r="J9" s="264">
        <f t="shared" si="0"/>
        <v>0.33613859488952991</v>
      </c>
      <c r="K9" s="264">
        <f t="shared" si="0"/>
        <v>0.99632172416994491</v>
      </c>
      <c r="L9" s="264">
        <f t="shared" si="0"/>
        <v>0</v>
      </c>
    </row>
    <row r="10" spans="1:12" ht="13.5" x14ac:dyDescent="0.25">
      <c r="B10" s="247" t="s">
        <v>53</v>
      </c>
      <c r="C10" s="250">
        <f>SUM(C5:C6)</f>
        <v>180000146.60421199</v>
      </c>
      <c r="D10" s="250">
        <f>SUM(D5:D6)</f>
        <v>3451691.8238499998</v>
      </c>
      <c r="E10" s="250">
        <f>SUM(E5:E6)</f>
        <v>10939109.48967899</v>
      </c>
      <c r="F10" s="250">
        <f>SUM(F5:F6)</f>
        <v>117694300.7534951</v>
      </c>
      <c r="G10" s="250">
        <f>SUM(G5:G6)</f>
        <v>587338.89935718931</v>
      </c>
      <c r="I10" s="256">
        <f>D10/$C$10</f>
        <v>1.9176050069779391E-2</v>
      </c>
      <c r="J10" s="256">
        <f>E10/$C$10</f>
        <v>6.0772781000740676E-2</v>
      </c>
      <c r="K10" s="256">
        <f>F10/$C$10</f>
        <v>0.65385669386305412</v>
      </c>
      <c r="L10" s="256">
        <f>G10/$C$10</f>
        <v>3.262991227716287E-3</v>
      </c>
    </row>
    <row r="12" spans="1:12" s="246" customFormat="1" ht="11.25" x14ac:dyDescent="0.2">
      <c r="B12" s="246" t="s">
        <v>33</v>
      </c>
      <c r="D12" s="246" t="s">
        <v>53</v>
      </c>
    </row>
    <row r="13" spans="1:12" ht="13.5" x14ac:dyDescent="0.25">
      <c r="B13" s="247" t="s">
        <v>54</v>
      </c>
      <c r="C13" s="251">
        <f>[2]DBE!$D$8</f>
        <v>20373508</v>
      </c>
      <c r="D13" s="248">
        <f>'[2]Summary All'!$C13</f>
        <v>84539.273449999993</v>
      </c>
      <c r="E13" s="248">
        <f>'[3]Summary All'!$C13</f>
        <v>3053603.9112750003</v>
      </c>
      <c r="F13" s="248">
        <f>'[4]Summary All'!$C13</f>
        <v>25490.785450000003</v>
      </c>
      <c r="G13" s="248">
        <f>'[5]Summary All'!$C13</f>
        <v>104394.405</v>
      </c>
      <c r="I13" s="254">
        <f>D13/$C$13</f>
        <v>4.1494706483537341E-3</v>
      </c>
      <c r="J13" s="254">
        <f>E13/$C$13</f>
        <v>0.14988110595755039</v>
      </c>
      <c r="K13" s="254">
        <f>F13/$C$13</f>
        <v>1.2511731141244798E-3</v>
      </c>
      <c r="L13" s="254">
        <f>G13/$C$13</f>
        <v>5.1240269962345214E-3</v>
      </c>
    </row>
    <row r="14" spans="1:12" ht="13.5" x14ac:dyDescent="0.25">
      <c r="B14" s="247" t="s">
        <v>55</v>
      </c>
      <c r="C14" s="251">
        <f>'[2]Sum Prov.'!$D$8</f>
        <v>173275374.35903537</v>
      </c>
      <c r="D14" s="248">
        <f>'[2]Summary All'!$C14</f>
        <v>4041601.6166035999</v>
      </c>
      <c r="E14" s="248">
        <f>'[3]Summary All'!$C14</f>
        <v>8678555.0041300021</v>
      </c>
      <c r="F14" s="248">
        <f>'[4]Summary All'!$C14</f>
        <v>124178953.40845141</v>
      </c>
      <c r="G14" s="248">
        <f>'[5]Summary All'!$C14</f>
        <v>547859.77147966146</v>
      </c>
      <c r="I14" s="254">
        <f>D14/$C$14</f>
        <v>2.3324731696895348E-2</v>
      </c>
      <c r="J14" s="254">
        <f>E14/$C$14</f>
        <v>5.0085334031064306E-2</v>
      </c>
      <c r="K14" s="254">
        <f>F14/$C$14</f>
        <v>0.71665667362025898</v>
      </c>
      <c r="L14" s="254">
        <f>G14/$C$14</f>
        <v>3.1617866849588689E-3</v>
      </c>
    </row>
    <row r="15" spans="1:12" s="253" customFormat="1" ht="13.5" x14ac:dyDescent="0.25">
      <c r="B15" s="249" t="s">
        <v>56</v>
      </c>
      <c r="C15" s="249"/>
      <c r="D15" s="252">
        <f>'[2]Summary All'!$C15</f>
        <v>316197.56251239998</v>
      </c>
      <c r="E15" s="252">
        <f>'[3]Summary All'!$C15</f>
        <v>2929256.0401500002</v>
      </c>
      <c r="F15" s="252">
        <f>'[4]Summary All'!$C15</f>
        <v>75965.717669400008</v>
      </c>
      <c r="G15" s="252">
        <f>'[5]Summary All'!$C15</f>
        <v>364643.66671160003</v>
      </c>
    </row>
    <row r="16" spans="1:12" s="253" customFormat="1" ht="13.5" x14ac:dyDescent="0.25">
      <c r="B16" s="249" t="s">
        <v>30</v>
      </c>
      <c r="C16" s="249"/>
      <c r="D16" s="252">
        <f>'[2]Summary All'!$C16</f>
        <v>385120.56559120002</v>
      </c>
      <c r="E16" s="252">
        <f>'[3]Summary All'!$C16</f>
        <v>2804856.3172000004</v>
      </c>
      <c r="F16" s="252">
        <f>'[4]Summary All'!$C16</f>
        <v>374495.5944820001</v>
      </c>
      <c r="G16" s="252">
        <f>'[5]Summary All'!$C16</f>
        <v>183216.1047680614</v>
      </c>
    </row>
    <row r="17" spans="2:12" s="253" customFormat="1" ht="13.5" x14ac:dyDescent="0.25">
      <c r="B17" s="249" t="s">
        <v>57</v>
      </c>
      <c r="C17" s="249"/>
      <c r="D17" s="252">
        <f>'[2]Summary All'!$C17</f>
        <v>3340283.4885</v>
      </c>
      <c r="E17" s="252">
        <f>'[3]Summary All'!$C17</f>
        <v>2944442.6467800001</v>
      </c>
      <c r="F17" s="252">
        <f>'[4]Summary All'!$C17</f>
        <v>123728492.09630001</v>
      </c>
      <c r="G17" s="252">
        <f>'[5]Summary All'!$C17</f>
        <v>0</v>
      </c>
    </row>
    <row r="18" spans="2:12" ht="13.5" x14ac:dyDescent="0.25">
      <c r="B18" s="247" t="s">
        <v>53</v>
      </c>
      <c r="C18" s="250">
        <f>SUM(C13:C14)</f>
        <v>193648882.35903537</v>
      </c>
      <c r="D18" s="250">
        <f>SUM(D13:D14)</f>
        <v>4126140.8900536001</v>
      </c>
      <c r="E18" s="250">
        <f>SUM(E13:E14)</f>
        <v>11732158.915405001</v>
      </c>
      <c r="F18" s="250">
        <f>SUM(F13:F14)</f>
        <v>124204444.1939014</v>
      </c>
      <c r="G18" s="250">
        <f>SUM(G13:G14)</f>
        <v>652254.17647966149</v>
      </c>
      <c r="I18" s="256">
        <f>D18/$C$18</f>
        <v>2.1307331288406377E-2</v>
      </c>
      <c r="J18" s="256">
        <f>E18/$C$18</f>
        <v>6.0584697275210458E-2</v>
      </c>
      <c r="K18" s="256">
        <f>F18/$C$18</f>
        <v>0.64138993564455349</v>
      </c>
      <c r="L18" s="256">
        <f>G18/$C$18</f>
        <v>3.3682310402925403E-3</v>
      </c>
    </row>
    <row r="20" spans="2:12" s="246" customFormat="1" ht="11.25" x14ac:dyDescent="0.2">
      <c r="B20" s="246" t="s">
        <v>34</v>
      </c>
      <c r="D20" s="246" t="s">
        <v>53</v>
      </c>
    </row>
    <row r="21" spans="2:12" ht="13.5" x14ac:dyDescent="0.25">
      <c r="B21" s="247" t="s">
        <v>54</v>
      </c>
      <c r="C21" s="251">
        <f>[2]DBE!$D$9</f>
        <v>21366832</v>
      </c>
      <c r="D21" s="248">
        <f>'[2]Summary All'!$C21</f>
        <v>92852.048100000015</v>
      </c>
      <c r="E21" s="248">
        <f>'[3]Summary All'!$C21</f>
        <v>3286252.3587400001</v>
      </c>
      <c r="F21" s="248">
        <f>'[4]Summary All'!$C21</f>
        <v>27297.010800000004</v>
      </c>
      <c r="G21" s="248">
        <f>'[5]Summary All'!$C21</f>
        <v>134981.72500000001</v>
      </c>
      <c r="I21" s="254">
        <f>D21/$C$21</f>
        <v>4.345616051083287E-3</v>
      </c>
      <c r="J21" s="254">
        <f>E21/$C$21</f>
        <v>0.1538015723968813</v>
      </c>
      <c r="K21" s="254">
        <f>F21/$C$21</f>
        <v>1.2775413219891468E-3</v>
      </c>
      <c r="L21" s="254">
        <f>G21/$C$21</f>
        <v>6.3173485428256286E-3</v>
      </c>
    </row>
    <row r="22" spans="2:12" ht="13.5" x14ac:dyDescent="0.25">
      <c r="B22" s="247" t="s">
        <v>55</v>
      </c>
      <c r="C22" s="251">
        <f>'[2]Sum Prov.'!$D$9</f>
        <v>182973929.84666136</v>
      </c>
      <c r="D22" s="248">
        <f>'[2]Summary All'!$C22</f>
        <v>4513160.5946711479</v>
      </c>
      <c r="E22" s="248">
        <f>'[3]Summary All'!$C22</f>
        <v>9178115.5005497001</v>
      </c>
      <c r="F22" s="248">
        <f>'[4]Summary All'!$C22</f>
        <v>131468164.78243703</v>
      </c>
      <c r="G22" s="248">
        <f>'[5]Summary All'!$C22</f>
        <v>573646.98229271919</v>
      </c>
      <c r="I22" s="254">
        <f>D22/$C$22</f>
        <v>2.4665593609173374E-2</v>
      </c>
      <c r="J22" s="254">
        <f>E22/$C$22</f>
        <v>5.0160782512794509E-2</v>
      </c>
      <c r="K22" s="254">
        <f>F22/$C$22</f>
        <v>0.71850763052754019</v>
      </c>
      <c r="L22" s="254">
        <f>G22/$C$22</f>
        <v>3.1351295934533173E-3</v>
      </c>
    </row>
    <row r="23" spans="2:12" s="253" customFormat="1" ht="13.5" x14ac:dyDescent="0.25">
      <c r="B23" s="249" t="s">
        <v>56</v>
      </c>
      <c r="C23" s="249"/>
      <c r="D23" s="252">
        <f>'[2]Summary All'!$C23</f>
        <v>350479.39056873211</v>
      </c>
      <c r="E23" s="252">
        <f>'[3]Summary All'!$C23</f>
        <v>3107785.0709504997</v>
      </c>
      <c r="F23" s="252">
        <f>'[4]Summary All'!$C23</f>
        <v>306354.303697742</v>
      </c>
      <c r="G23" s="252">
        <f>'[5]Summary All'!$C23</f>
        <v>384339.88024208805</v>
      </c>
    </row>
    <row r="24" spans="2:12" s="253" customFormat="1" ht="13.5" x14ac:dyDescent="0.25">
      <c r="B24" s="249" t="s">
        <v>30</v>
      </c>
      <c r="C24" s="249"/>
      <c r="D24" s="252">
        <f>'[2]Summary All'!$C24</f>
        <v>406355.8685524161</v>
      </c>
      <c r="E24" s="252">
        <f>'[3]Summary All'!$C24</f>
        <v>2958673.0041452004</v>
      </c>
      <c r="F24" s="252">
        <f>'[4]Summary All'!$C24</f>
        <v>396435.30616426002</v>
      </c>
      <c r="G24" s="252">
        <f>'[5]Summary All'!$C24</f>
        <v>189307.10205063116</v>
      </c>
    </row>
    <row r="25" spans="2:12" s="253" customFormat="1" ht="13.5" x14ac:dyDescent="0.25">
      <c r="B25" s="249" t="s">
        <v>57</v>
      </c>
      <c r="C25" s="249"/>
      <c r="D25" s="252">
        <f>'[2]Summary All'!$C25</f>
        <v>3756325.33555</v>
      </c>
      <c r="E25" s="252">
        <f>'[3]Summary All'!$C25</f>
        <v>3111657.425454</v>
      </c>
      <c r="F25" s="252">
        <f>'[4]Summary All'!$C25</f>
        <v>130765375.17257503</v>
      </c>
      <c r="G25" s="252">
        <f>'[5]Summary All'!$C25</f>
        <v>0</v>
      </c>
    </row>
    <row r="26" spans="2:12" ht="13.5" x14ac:dyDescent="0.25">
      <c r="B26" s="247" t="s">
        <v>53</v>
      </c>
      <c r="C26" s="250">
        <f>SUM(C21:C22)</f>
        <v>204340761.84666136</v>
      </c>
      <c r="D26" s="250">
        <f>SUM(D21:D22)</f>
        <v>4606012.6427711481</v>
      </c>
      <c r="E26" s="250">
        <f>SUM(E21:E22)</f>
        <v>12464367.8592897</v>
      </c>
      <c r="F26" s="250">
        <f>SUM(F21:F22)</f>
        <v>131495461.79323703</v>
      </c>
      <c r="G26" s="250">
        <f>SUM(G21:G22)</f>
        <v>708628.70729271916</v>
      </c>
      <c r="I26" s="256">
        <f>D26/$C$26</f>
        <v>2.254084109869146E-2</v>
      </c>
      <c r="J26" s="256">
        <f>E26/$C$26</f>
        <v>6.099795139573299E-2</v>
      </c>
      <c r="K26" s="256">
        <f>F26/$C$26</f>
        <v>0.64351067601437295</v>
      </c>
      <c r="L26" s="256">
        <f>G26/$C$26</f>
        <v>3.4678773872071533E-3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S51"/>
  <sheetViews>
    <sheetView view="pageBreakPreview" zoomScale="26" zoomScaleNormal="20" zoomScaleSheetLayoutView="26" workbookViewId="0">
      <selection activeCell="D3" sqref="D3"/>
    </sheetView>
  </sheetViews>
  <sheetFormatPr defaultRowHeight="12.75" outlineLevelRow="2" outlineLevelCol="1" x14ac:dyDescent="0.2"/>
  <cols>
    <col min="1" max="1" width="3.28515625" customWidth="1"/>
    <col min="2" max="2" width="20.7109375" style="1" customWidth="1"/>
    <col min="3" max="3" width="2.140625" customWidth="1"/>
    <col min="4" max="9" width="18.85546875" style="2" customWidth="1" outlineLevel="1"/>
    <col min="10" max="13" width="20.85546875" style="2" customWidth="1" outlineLevel="1"/>
    <col min="14" max="14" width="3.140625" style="31" customWidth="1" outlineLevel="1"/>
    <col min="15" max="15" width="15.7109375" style="2" hidden="1" customWidth="1" outlineLevel="1"/>
    <col min="16" max="16" width="16.85546875" style="2" hidden="1" customWidth="1" outlineLevel="1"/>
    <col min="17" max="23" width="15.7109375" style="2" hidden="1" customWidth="1" outlineLevel="1"/>
    <col min="24" max="24" width="3.42578125" style="211" hidden="1" customWidth="1"/>
    <col min="25" max="30" width="15.7109375" style="2" hidden="1" customWidth="1" outlineLevel="1"/>
    <col min="31" max="34" width="15.7109375" hidden="1" customWidth="1" outlineLevel="1"/>
    <col min="35" max="35" width="4.5703125" hidden="1" customWidth="1" outlineLevel="1"/>
    <col min="36" max="36" width="16.7109375" hidden="1" customWidth="1" collapsed="1"/>
    <col min="37" max="37" width="14.5703125" hidden="1" customWidth="1"/>
    <col min="38" max="38" width="0" hidden="1" customWidth="1"/>
    <col min="39" max="279" width="9.140625" style="9"/>
  </cols>
  <sheetData>
    <row r="1" spans="1:279" s="265" customFormat="1" ht="28.5" customHeight="1" thickBot="1" x14ac:dyDescent="0.35">
      <c r="B1" s="267" t="s">
        <v>285</v>
      </c>
      <c r="X1" s="266"/>
      <c r="AI1" s="278"/>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c r="IU1" s="52"/>
      <c r="IV1" s="52"/>
      <c r="IW1" s="52"/>
      <c r="IX1" s="52"/>
      <c r="IY1" s="52"/>
      <c r="IZ1" s="52"/>
      <c r="JA1" s="52"/>
      <c r="JB1" s="52"/>
      <c r="JC1" s="52"/>
      <c r="JD1" s="52"/>
      <c r="JE1" s="52"/>
      <c r="JF1" s="52"/>
      <c r="JG1" s="52"/>
      <c r="JH1" s="52"/>
      <c r="JI1" s="52"/>
      <c r="JJ1" s="52"/>
      <c r="JK1" s="52"/>
      <c r="JL1" s="52"/>
      <c r="JM1" s="52"/>
      <c r="JN1" s="52"/>
      <c r="JO1" s="52"/>
      <c r="JP1" s="52"/>
      <c r="JQ1" s="52"/>
      <c r="JR1" s="52"/>
      <c r="JS1" s="52"/>
    </row>
    <row r="2" spans="1:279" s="51" customFormat="1" ht="21.75" customHeight="1" x14ac:dyDescent="0.3">
      <c r="A2"/>
      <c r="B2" s="3"/>
      <c r="C2" s="52"/>
      <c r="D2" s="49" t="s">
        <v>245</v>
      </c>
      <c r="E2" s="49"/>
      <c r="F2" s="49"/>
      <c r="G2" s="49"/>
      <c r="H2" s="49"/>
      <c r="I2" s="49"/>
      <c r="J2" s="49"/>
      <c r="K2" s="49"/>
      <c r="L2" s="49"/>
      <c r="M2" s="49"/>
      <c r="N2" s="52"/>
      <c r="O2" s="277" t="s">
        <v>66</v>
      </c>
      <c r="P2" s="277"/>
      <c r="Q2" s="277"/>
      <c r="R2" s="277"/>
      <c r="S2" s="277"/>
      <c r="T2" s="277"/>
      <c r="U2" s="277"/>
      <c r="V2" s="277"/>
      <c r="W2" s="277"/>
      <c r="X2" s="107"/>
      <c r="Y2" s="277" t="s">
        <v>30</v>
      </c>
      <c r="Z2" s="277"/>
      <c r="AA2" s="277"/>
      <c r="AB2" s="277"/>
      <c r="AC2" s="277"/>
      <c r="AD2" s="277"/>
      <c r="AE2" s="55"/>
      <c r="AF2" s="54"/>
      <c r="AG2" s="54"/>
      <c r="AH2" s="54"/>
      <c r="AI2" s="276"/>
      <c r="AJ2" s="51" t="s">
        <v>57</v>
      </c>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row>
    <row r="3" spans="1:279" ht="9" customHeight="1" thickBot="1" x14ac:dyDescent="0.35">
      <c r="B3" s="3"/>
      <c r="N3" s="208"/>
      <c r="X3" s="107"/>
      <c r="AH3" s="31"/>
      <c r="AI3" s="211"/>
    </row>
    <row r="4" spans="1:279" s="59" customFormat="1" ht="26.25" customHeight="1" x14ac:dyDescent="0.2">
      <c r="B4" s="60" t="s">
        <v>5</v>
      </c>
      <c r="D4" s="258" t="s">
        <v>246</v>
      </c>
      <c r="E4" s="61"/>
      <c r="F4" s="61"/>
      <c r="G4" s="61"/>
      <c r="H4" s="61"/>
      <c r="I4" s="61"/>
      <c r="J4" s="61"/>
      <c r="K4" s="61"/>
      <c r="L4" s="61"/>
      <c r="M4" s="61"/>
      <c r="N4" s="291"/>
      <c r="O4" s="61"/>
      <c r="P4" s="61"/>
      <c r="Q4" s="61"/>
      <c r="R4" s="61"/>
      <c r="S4" s="61"/>
      <c r="T4" s="61"/>
      <c r="U4" s="61"/>
      <c r="V4" s="61"/>
      <c r="W4" s="61"/>
      <c r="X4" s="107"/>
      <c r="Y4" s="61"/>
      <c r="Z4" s="61"/>
      <c r="AA4" s="61"/>
      <c r="AB4" s="61"/>
      <c r="AC4" s="61"/>
      <c r="AD4" s="61"/>
      <c r="AE4" s="62"/>
      <c r="AF4" s="62"/>
      <c r="AG4" s="62"/>
      <c r="AH4" s="62"/>
      <c r="AI4" s="308"/>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c r="EM4" s="106"/>
      <c r="EN4" s="106"/>
      <c r="EO4" s="106"/>
      <c r="EP4" s="106"/>
      <c r="EQ4" s="106"/>
      <c r="ER4" s="106"/>
      <c r="ES4" s="106"/>
      <c r="ET4" s="106"/>
      <c r="EU4" s="106"/>
      <c r="EV4" s="106"/>
      <c r="EW4" s="106"/>
      <c r="EX4" s="106"/>
      <c r="EY4" s="106"/>
      <c r="EZ4" s="106"/>
      <c r="FA4" s="106"/>
      <c r="FB4" s="106"/>
      <c r="FC4" s="106"/>
      <c r="FD4" s="106"/>
      <c r="FE4" s="106"/>
      <c r="FF4" s="106"/>
      <c r="FG4" s="106"/>
      <c r="FH4" s="106"/>
      <c r="FI4" s="106"/>
      <c r="FJ4" s="106"/>
      <c r="FK4" s="106"/>
      <c r="FL4" s="106"/>
      <c r="FM4" s="106"/>
      <c r="FN4" s="106"/>
      <c r="FO4" s="106"/>
      <c r="FP4" s="106"/>
      <c r="FQ4" s="106"/>
      <c r="FR4" s="106"/>
      <c r="FS4" s="106"/>
      <c r="FT4" s="106"/>
      <c r="FU4" s="106"/>
      <c r="FV4" s="106"/>
      <c r="FW4" s="106"/>
      <c r="FX4" s="106"/>
      <c r="FY4" s="106"/>
      <c r="FZ4" s="106"/>
      <c r="GA4" s="106"/>
      <c r="GB4" s="106"/>
      <c r="GC4" s="106"/>
      <c r="GD4" s="106"/>
      <c r="GE4" s="106"/>
      <c r="GF4" s="106"/>
      <c r="GG4" s="106"/>
      <c r="GH4" s="106"/>
      <c r="GI4" s="106"/>
      <c r="GJ4" s="106"/>
      <c r="GK4" s="106"/>
      <c r="GL4" s="106"/>
      <c r="GM4" s="106"/>
      <c r="GN4" s="106"/>
      <c r="GO4" s="106"/>
      <c r="GP4" s="106"/>
      <c r="GQ4" s="106"/>
      <c r="GR4" s="106"/>
      <c r="GS4" s="106"/>
      <c r="GT4" s="106"/>
      <c r="GU4" s="106"/>
      <c r="GV4" s="106"/>
      <c r="GW4" s="106"/>
      <c r="GX4" s="106"/>
      <c r="GY4" s="106"/>
      <c r="GZ4" s="106"/>
      <c r="HA4" s="106"/>
      <c r="HB4" s="106"/>
      <c r="HC4" s="106"/>
      <c r="HD4" s="106"/>
      <c r="HE4" s="106"/>
      <c r="HF4" s="106"/>
      <c r="HG4" s="106"/>
      <c r="HH4" s="106"/>
      <c r="HI4" s="106"/>
      <c r="HJ4" s="106"/>
      <c r="HK4" s="106"/>
      <c r="HL4" s="106"/>
      <c r="HM4" s="106"/>
      <c r="HN4" s="106"/>
      <c r="HO4" s="106"/>
      <c r="HP4" s="106"/>
      <c r="HQ4" s="106"/>
      <c r="HR4" s="106"/>
      <c r="HS4" s="106"/>
      <c r="HT4" s="106"/>
      <c r="HU4" s="106"/>
      <c r="HV4" s="106"/>
      <c r="HW4" s="106"/>
      <c r="HX4" s="106"/>
      <c r="HY4" s="106"/>
      <c r="HZ4" s="106"/>
      <c r="IA4" s="106"/>
      <c r="IB4" s="106"/>
      <c r="IC4" s="106"/>
      <c r="ID4" s="106"/>
      <c r="IE4" s="106"/>
      <c r="IF4" s="106"/>
      <c r="IG4" s="106"/>
      <c r="IH4" s="106"/>
      <c r="II4" s="106"/>
      <c r="IJ4" s="106"/>
      <c r="IK4" s="106"/>
      <c r="IL4" s="106"/>
      <c r="IM4" s="106"/>
      <c r="IN4" s="106"/>
      <c r="IO4" s="106"/>
      <c r="IP4" s="106"/>
      <c r="IQ4" s="106"/>
      <c r="IR4" s="106"/>
      <c r="IS4" s="106"/>
      <c r="IT4" s="106"/>
      <c r="IU4" s="106"/>
      <c r="IV4" s="106"/>
      <c r="IW4" s="106"/>
      <c r="IX4" s="106"/>
      <c r="IY4" s="106"/>
      <c r="IZ4" s="106"/>
      <c r="JA4" s="106"/>
      <c r="JB4" s="106"/>
      <c r="JC4" s="106"/>
      <c r="JD4" s="106"/>
      <c r="JE4" s="106"/>
      <c r="JF4" s="106"/>
      <c r="JG4" s="106"/>
      <c r="JH4" s="106"/>
      <c r="JI4" s="106"/>
      <c r="JJ4" s="106"/>
      <c r="JK4" s="106"/>
      <c r="JL4" s="106"/>
      <c r="JM4" s="106"/>
      <c r="JN4" s="106"/>
      <c r="JO4" s="106"/>
      <c r="JP4" s="106"/>
      <c r="JQ4" s="106"/>
      <c r="JR4" s="106"/>
      <c r="JS4" s="106"/>
    </row>
    <row r="5" spans="1:279" s="64" customFormat="1" ht="65.25" hidden="1" customHeight="1" outlineLevel="1" x14ac:dyDescent="0.2">
      <c r="B5" s="65" t="s">
        <v>4</v>
      </c>
      <c r="D5" s="66" t="s">
        <v>241</v>
      </c>
      <c r="E5" s="66" t="s">
        <v>242</v>
      </c>
      <c r="F5" s="66" t="s">
        <v>243</v>
      </c>
      <c r="G5" s="66" t="s">
        <v>244</v>
      </c>
      <c r="H5" s="66"/>
      <c r="I5" s="66"/>
      <c r="J5" s="66"/>
      <c r="K5" s="66"/>
      <c r="L5" s="66"/>
      <c r="M5" s="66"/>
      <c r="N5" s="292"/>
      <c r="O5" s="66"/>
      <c r="P5" s="66"/>
      <c r="Q5" s="66"/>
      <c r="R5" s="66"/>
      <c r="S5" s="66"/>
      <c r="T5" s="66"/>
      <c r="U5" s="66"/>
      <c r="V5" s="66"/>
      <c r="W5" s="66"/>
      <c r="X5" s="107"/>
      <c r="Y5" s="66"/>
      <c r="Z5" s="66"/>
      <c r="AA5" s="66"/>
      <c r="AB5" s="66"/>
      <c r="AC5" s="66"/>
      <c r="AD5" s="66"/>
      <c r="AE5" s="67"/>
      <c r="AF5" s="67"/>
      <c r="AG5" s="67"/>
      <c r="AH5" s="67"/>
      <c r="AI5" s="309"/>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c r="CE5" s="335"/>
      <c r="CF5" s="335"/>
      <c r="CG5" s="335"/>
      <c r="CH5" s="335"/>
      <c r="CI5" s="335"/>
      <c r="CJ5" s="335"/>
      <c r="CK5" s="335"/>
      <c r="CL5" s="335"/>
      <c r="CM5" s="335"/>
      <c r="CN5" s="335"/>
      <c r="CO5" s="335"/>
      <c r="CP5" s="335"/>
      <c r="CQ5" s="335"/>
      <c r="CR5" s="335"/>
      <c r="CS5" s="335"/>
      <c r="CT5" s="335"/>
      <c r="CU5" s="335"/>
      <c r="CV5" s="335"/>
      <c r="CW5" s="335"/>
      <c r="CX5" s="335"/>
      <c r="CY5" s="335"/>
      <c r="CZ5" s="335"/>
      <c r="DA5" s="335"/>
      <c r="DB5" s="335"/>
      <c r="DC5" s="335"/>
      <c r="DD5" s="335"/>
      <c r="DE5" s="335"/>
      <c r="DF5" s="335"/>
      <c r="DG5" s="335"/>
      <c r="DH5" s="335"/>
      <c r="DI5" s="335"/>
      <c r="DJ5" s="335"/>
      <c r="DK5" s="335"/>
      <c r="DL5" s="335"/>
      <c r="DM5" s="335"/>
      <c r="DN5" s="335"/>
      <c r="DO5" s="335"/>
      <c r="DP5" s="335"/>
      <c r="DQ5" s="335"/>
      <c r="DR5" s="335"/>
      <c r="DS5" s="335"/>
      <c r="DT5" s="335"/>
      <c r="DU5" s="335"/>
      <c r="DV5" s="335"/>
      <c r="DW5" s="335"/>
      <c r="DX5" s="335"/>
      <c r="DY5" s="335"/>
      <c r="DZ5" s="335"/>
      <c r="EA5" s="335"/>
      <c r="EB5" s="335"/>
      <c r="EC5" s="335"/>
      <c r="ED5" s="335"/>
      <c r="EE5" s="335"/>
      <c r="EF5" s="335"/>
      <c r="EG5" s="335"/>
      <c r="EH5" s="335"/>
      <c r="EI5" s="335"/>
      <c r="EJ5" s="335"/>
      <c r="EK5" s="335"/>
      <c r="EL5" s="335"/>
      <c r="EM5" s="335"/>
      <c r="EN5" s="335"/>
      <c r="EO5" s="335"/>
      <c r="EP5" s="335"/>
      <c r="EQ5" s="335"/>
      <c r="ER5" s="335"/>
      <c r="ES5" s="335"/>
      <c r="ET5" s="335"/>
      <c r="EU5" s="335"/>
      <c r="EV5" s="335"/>
      <c r="EW5" s="335"/>
      <c r="EX5" s="335"/>
      <c r="EY5" s="335"/>
      <c r="EZ5" s="335"/>
      <c r="FA5" s="335"/>
      <c r="FB5" s="335"/>
      <c r="FC5" s="335"/>
      <c r="FD5" s="335"/>
      <c r="FE5" s="335"/>
      <c r="FF5" s="335"/>
      <c r="FG5" s="335"/>
      <c r="FH5" s="335"/>
      <c r="FI5" s="335"/>
      <c r="FJ5" s="335"/>
      <c r="FK5" s="335"/>
      <c r="FL5" s="335"/>
      <c r="FM5" s="335"/>
      <c r="FN5" s="335"/>
      <c r="FO5" s="335"/>
      <c r="FP5" s="335"/>
      <c r="FQ5" s="335"/>
      <c r="FR5" s="335"/>
      <c r="FS5" s="335"/>
      <c r="FT5" s="335"/>
      <c r="FU5" s="335"/>
      <c r="FV5" s="335"/>
      <c r="FW5" s="335"/>
      <c r="FX5" s="335"/>
      <c r="FY5" s="335"/>
      <c r="FZ5" s="335"/>
      <c r="GA5" s="335"/>
      <c r="GB5" s="335"/>
      <c r="GC5" s="335"/>
      <c r="GD5" s="335"/>
      <c r="GE5" s="335"/>
      <c r="GF5" s="335"/>
      <c r="GG5" s="335"/>
      <c r="GH5" s="335"/>
      <c r="GI5" s="335"/>
      <c r="GJ5" s="335"/>
      <c r="GK5" s="335"/>
      <c r="GL5" s="335"/>
      <c r="GM5" s="335"/>
      <c r="GN5" s="335"/>
      <c r="GO5" s="335"/>
      <c r="GP5" s="335"/>
      <c r="GQ5" s="335"/>
      <c r="GR5" s="335"/>
      <c r="GS5" s="335"/>
      <c r="GT5" s="335"/>
      <c r="GU5" s="335"/>
      <c r="GV5" s="335"/>
      <c r="GW5" s="335"/>
      <c r="GX5" s="335"/>
      <c r="GY5" s="335"/>
      <c r="GZ5" s="335"/>
      <c r="HA5" s="335"/>
      <c r="HB5" s="335"/>
      <c r="HC5" s="335"/>
      <c r="HD5" s="335"/>
      <c r="HE5" s="335"/>
      <c r="HF5" s="335"/>
      <c r="HG5" s="335"/>
      <c r="HH5" s="335"/>
      <c r="HI5" s="335"/>
      <c r="HJ5" s="335"/>
      <c r="HK5" s="335"/>
      <c r="HL5" s="335"/>
      <c r="HM5" s="335"/>
      <c r="HN5" s="335"/>
      <c r="HO5" s="335"/>
      <c r="HP5" s="335"/>
      <c r="HQ5" s="335"/>
      <c r="HR5" s="335"/>
      <c r="HS5" s="335"/>
      <c r="HT5" s="335"/>
      <c r="HU5" s="335"/>
      <c r="HV5" s="335"/>
      <c r="HW5" s="335"/>
      <c r="HX5" s="335"/>
      <c r="HY5" s="335"/>
      <c r="HZ5" s="335"/>
      <c r="IA5" s="335"/>
      <c r="IB5" s="335"/>
      <c r="IC5" s="335"/>
      <c r="ID5" s="335"/>
      <c r="IE5" s="335"/>
      <c r="IF5" s="335"/>
      <c r="IG5" s="335"/>
      <c r="IH5" s="335"/>
      <c r="II5" s="335"/>
      <c r="IJ5" s="335"/>
      <c r="IK5" s="335"/>
      <c r="IL5" s="335"/>
      <c r="IM5" s="335"/>
      <c r="IN5" s="335"/>
      <c r="IO5" s="335"/>
      <c r="IP5" s="335"/>
      <c r="IQ5" s="335"/>
      <c r="IR5" s="335"/>
      <c r="IS5" s="335"/>
      <c r="IT5" s="335"/>
      <c r="IU5" s="335"/>
      <c r="IV5" s="335"/>
      <c r="IW5" s="335"/>
      <c r="IX5" s="335"/>
      <c r="IY5" s="335"/>
      <c r="IZ5" s="335"/>
      <c r="JA5" s="335"/>
      <c r="JB5" s="335"/>
      <c r="JC5" s="335"/>
      <c r="JD5" s="335"/>
      <c r="JE5" s="335"/>
      <c r="JF5" s="335"/>
      <c r="JG5" s="335"/>
      <c r="JH5" s="335"/>
      <c r="JI5" s="335"/>
      <c r="JJ5" s="335"/>
      <c r="JK5" s="335"/>
      <c r="JL5" s="335"/>
      <c r="JM5" s="335"/>
      <c r="JN5" s="335"/>
      <c r="JO5" s="335"/>
      <c r="JP5" s="335"/>
      <c r="JQ5" s="335"/>
      <c r="JR5" s="335"/>
      <c r="JS5" s="335"/>
    </row>
    <row r="6" spans="1:279" s="68" customFormat="1" ht="26.25" hidden="1" customHeight="1" outlineLevel="2" x14ac:dyDescent="0.2">
      <c r="B6" s="69" t="s">
        <v>11</v>
      </c>
      <c r="D6" s="70"/>
      <c r="E6" s="70"/>
      <c r="F6" s="70"/>
      <c r="G6" s="70"/>
      <c r="H6" s="70"/>
      <c r="I6" s="70"/>
      <c r="J6" s="70"/>
      <c r="K6" s="70"/>
      <c r="L6" s="70"/>
      <c r="M6" s="70"/>
      <c r="N6" s="293"/>
      <c r="O6" s="70"/>
      <c r="P6" s="70"/>
      <c r="Q6" s="70"/>
      <c r="R6" s="70"/>
      <c r="S6" s="70"/>
      <c r="T6" s="70"/>
      <c r="U6" s="70"/>
      <c r="V6" s="70"/>
      <c r="W6" s="70"/>
      <c r="X6" s="107"/>
      <c r="Y6" s="70"/>
      <c r="Z6" s="70"/>
      <c r="AA6" s="70"/>
      <c r="AB6" s="70"/>
      <c r="AC6" s="70"/>
      <c r="AD6" s="70"/>
      <c r="AE6" s="71"/>
      <c r="AF6" s="71"/>
      <c r="AG6" s="71"/>
      <c r="AH6" s="71"/>
      <c r="AI6" s="310"/>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c r="CE6" s="335"/>
      <c r="CF6" s="335"/>
      <c r="CG6" s="335"/>
      <c r="CH6" s="335"/>
      <c r="CI6" s="335"/>
      <c r="CJ6" s="335"/>
      <c r="CK6" s="335"/>
      <c r="CL6" s="335"/>
      <c r="CM6" s="335"/>
      <c r="CN6" s="335"/>
      <c r="CO6" s="335"/>
      <c r="CP6" s="335"/>
      <c r="CQ6" s="335"/>
      <c r="CR6" s="335"/>
      <c r="CS6" s="335"/>
      <c r="CT6" s="335"/>
      <c r="CU6" s="335"/>
      <c r="CV6" s="335"/>
      <c r="CW6" s="335"/>
      <c r="CX6" s="335"/>
      <c r="CY6" s="335"/>
      <c r="CZ6" s="335"/>
      <c r="DA6" s="335"/>
      <c r="DB6" s="335"/>
      <c r="DC6" s="335"/>
      <c r="DD6" s="335"/>
      <c r="DE6" s="335"/>
      <c r="DF6" s="335"/>
      <c r="DG6" s="335"/>
      <c r="DH6" s="335"/>
      <c r="DI6" s="335"/>
      <c r="DJ6" s="335"/>
      <c r="DK6" s="335"/>
      <c r="DL6" s="335"/>
      <c r="DM6" s="335"/>
      <c r="DN6" s="335"/>
      <c r="DO6" s="335"/>
      <c r="DP6" s="335"/>
      <c r="DQ6" s="335"/>
      <c r="DR6" s="335"/>
      <c r="DS6" s="335"/>
      <c r="DT6" s="335"/>
      <c r="DU6" s="335"/>
      <c r="DV6" s="335"/>
      <c r="DW6" s="335"/>
      <c r="DX6" s="335"/>
      <c r="DY6" s="335"/>
      <c r="DZ6" s="335"/>
      <c r="EA6" s="335"/>
      <c r="EB6" s="335"/>
      <c r="EC6" s="335"/>
      <c r="ED6" s="335"/>
      <c r="EE6" s="335"/>
      <c r="EF6" s="335"/>
      <c r="EG6" s="335"/>
      <c r="EH6" s="335"/>
      <c r="EI6" s="335"/>
      <c r="EJ6" s="335"/>
      <c r="EK6" s="335"/>
      <c r="EL6" s="335"/>
      <c r="EM6" s="335"/>
      <c r="EN6" s="335"/>
      <c r="EO6" s="335"/>
      <c r="EP6" s="335"/>
      <c r="EQ6" s="335"/>
      <c r="ER6" s="335"/>
      <c r="ES6" s="335"/>
      <c r="ET6" s="335"/>
      <c r="EU6" s="335"/>
      <c r="EV6" s="335"/>
      <c r="EW6" s="335"/>
      <c r="EX6" s="335"/>
      <c r="EY6" s="335"/>
      <c r="EZ6" s="335"/>
      <c r="FA6" s="335"/>
      <c r="FB6" s="335"/>
      <c r="FC6" s="335"/>
      <c r="FD6" s="335"/>
      <c r="FE6" s="335"/>
      <c r="FF6" s="335"/>
      <c r="FG6" s="335"/>
      <c r="FH6" s="335"/>
      <c r="FI6" s="335"/>
      <c r="FJ6" s="335"/>
      <c r="FK6" s="335"/>
      <c r="FL6" s="335"/>
      <c r="FM6" s="335"/>
      <c r="FN6" s="335"/>
      <c r="FO6" s="335"/>
      <c r="FP6" s="335"/>
      <c r="FQ6" s="335"/>
      <c r="FR6" s="335"/>
      <c r="FS6" s="335"/>
      <c r="FT6" s="335"/>
      <c r="FU6" s="335"/>
      <c r="FV6" s="335"/>
      <c r="FW6" s="335"/>
      <c r="FX6" s="335"/>
      <c r="FY6" s="335"/>
      <c r="FZ6" s="335"/>
      <c r="GA6" s="335"/>
      <c r="GB6" s="335"/>
      <c r="GC6" s="335"/>
      <c r="GD6" s="335"/>
      <c r="GE6" s="335"/>
      <c r="GF6" s="335"/>
      <c r="GG6" s="335"/>
      <c r="GH6" s="335"/>
      <c r="GI6" s="335"/>
      <c r="GJ6" s="335"/>
      <c r="GK6" s="335"/>
      <c r="GL6" s="335"/>
      <c r="GM6" s="335"/>
      <c r="GN6" s="335"/>
      <c r="GO6" s="335"/>
      <c r="GP6" s="335"/>
      <c r="GQ6" s="335"/>
      <c r="GR6" s="335"/>
      <c r="GS6" s="335"/>
      <c r="GT6" s="335"/>
      <c r="GU6" s="335"/>
      <c r="GV6" s="335"/>
      <c r="GW6" s="335"/>
      <c r="GX6" s="335"/>
      <c r="GY6" s="335"/>
      <c r="GZ6" s="335"/>
      <c r="HA6" s="335"/>
      <c r="HB6" s="335"/>
      <c r="HC6" s="335"/>
      <c r="HD6" s="335"/>
      <c r="HE6" s="335"/>
      <c r="HF6" s="335"/>
      <c r="HG6" s="335"/>
      <c r="HH6" s="335"/>
      <c r="HI6" s="335"/>
      <c r="HJ6" s="335"/>
      <c r="HK6" s="335"/>
      <c r="HL6" s="335"/>
      <c r="HM6" s="335"/>
      <c r="HN6" s="335"/>
      <c r="HO6" s="335"/>
      <c r="HP6" s="335"/>
      <c r="HQ6" s="335"/>
      <c r="HR6" s="335"/>
      <c r="HS6" s="335"/>
      <c r="HT6" s="335"/>
      <c r="HU6" s="335"/>
      <c r="HV6" s="335"/>
      <c r="HW6" s="335"/>
      <c r="HX6" s="335"/>
      <c r="HY6" s="335"/>
      <c r="HZ6" s="335"/>
      <c r="IA6" s="335"/>
      <c r="IB6" s="335"/>
      <c r="IC6" s="335"/>
      <c r="ID6" s="335"/>
      <c r="IE6" s="335"/>
      <c r="IF6" s="335"/>
      <c r="IG6" s="335"/>
      <c r="IH6" s="335"/>
      <c r="II6" s="335"/>
      <c r="IJ6" s="335"/>
      <c r="IK6" s="335"/>
      <c r="IL6" s="335"/>
      <c r="IM6" s="335"/>
      <c r="IN6" s="335"/>
      <c r="IO6" s="335"/>
      <c r="IP6" s="335"/>
      <c r="IQ6" s="335"/>
      <c r="IR6" s="335"/>
      <c r="IS6" s="335"/>
      <c r="IT6" s="335"/>
      <c r="IU6" s="335"/>
      <c r="IV6" s="335"/>
      <c r="IW6" s="335"/>
      <c r="IX6" s="335"/>
      <c r="IY6" s="335"/>
      <c r="IZ6" s="335"/>
      <c r="JA6" s="335"/>
      <c r="JB6" s="335"/>
      <c r="JC6" s="335"/>
      <c r="JD6" s="335"/>
      <c r="JE6" s="335"/>
      <c r="JF6" s="335"/>
      <c r="JG6" s="335"/>
      <c r="JH6" s="335"/>
      <c r="JI6" s="335"/>
      <c r="JJ6" s="335"/>
      <c r="JK6" s="335"/>
      <c r="JL6" s="335"/>
      <c r="JM6" s="335"/>
      <c r="JN6" s="335"/>
      <c r="JO6" s="335"/>
      <c r="JP6" s="335"/>
      <c r="JQ6" s="335"/>
      <c r="JR6" s="335"/>
      <c r="JS6" s="335"/>
    </row>
    <row r="7" spans="1:279" s="18" customFormat="1" ht="9.75" customHeight="1" collapsed="1" thickBot="1" x14ac:dyDescent="0.25">
      <c r="B7" s="17"/>
      <c r="D7" s="21"/>
      <c r="E7" s="21"/>
      <c r="F7" s="21"/>
      <c r="G7" s="21"/>
      <c r="H7" s="21"/>
      <c r="I7" s="21"/>
      <c r="J7" s="21"/>
      <c r="K7" s="21"/>
      <c r="L7" s="21"/>
      <c r="M7" s="21"/>
      <c r="N7" s="28"/>
      <c r="O7" s="21"/>
      <c r="P7" s="21"/>
      <c r="Q7" s="21"/>
      <c r="R7" s="21"/>
      <c r="S7" s="21"/>
      <c r="T7" s="21"/>
      <c r="U7" s="21"/>
      <c r="V7" s="21"/>
      <c r="W7" s="21"/>
      <c r="X7" s="107"/>
      <c r="Y7" s="21"/>
      <c r="Z7" s="21"/>
      <c r="AA7" s="21"/>
      <c r="AB7" s="21"/>
      <c r="AC7" s="21"/>
      <c r="AD7" s="21"/>
      <c r="AE7" s="33"/>
      <c r="AF7" s="33"/>
      <c r="AG7" s="33"/>
      <c r="AH7" s="33"/>
      <c r="AI7" s="107"/>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106"/>
      <c r="GM7" s="106"/>
      <c r="GN7" s="106"/>
      <c r="GO7" s="106"/>
      <c r="GP7" s="106"/>
      <c r="GQ7" s="106"/>
      <c r="GR7" s="106"/>
      <c r="GS7" s="106"/>
      <c r="GT7" s="106"/>
      <c r="GU7" s="106"/>
      <c r="GV7" s="106"/>
      <c r="GW7" s="106"/>
      <c r="GX7" s="106"/>
      <c r="GY7" s="106"/>
      <c r="GZ7" s="106"/>
      <c r="HA7" s="106"/>
      <c r="HB7" s="106"/>
      <c r="HC7" s="106"/>
      <c r="HD7" s="106"/>
      <c r="HE7" s="106"/>
      <c r="HF7" s="106"/>
      <c r="HG7" s="106"/>
      <c r="HH7" s="106"/>
      <c r="HI7" s="106"/>
      <c r="HJ7" s="106"/>
      <c r="HK7" s="106"/>
      <c r="HL7" s="106"/>
      <c r="HM7" s="106"/>
      <c r="HN7" s="106"/>
      <c r="HO7" s="106"/>
      <c r="HP7" s="106"/>
      <c r="HQ7" s="106"/>
      <c r="HR7" s="106"/>
      <c r="HS7" s="106"/>
      <c r="HT7" s="106"/>
      <c r="HU7" s="106"/>
      <c r="HV7" s="106"/>
      <c r="HW7" s="106"/>
      <c r="HX7" s="106"/>
      <c r="HY7" s="106"/>
      <c r="HZ7" s="106"/>
      <c r="IA7" s="106"/>
      <c r="IB7" s="106"/>
      <c r="IC7" s="106"/>
      <c r="ID7" s="106"/>
      <c r="IE7" s="106"/>
      <c r="IF7" s="106"/>
      <c r="IG7" s="106"/>
      <c r="IH7" s="106"/>
      <c r="II7" s="106"/>
      <c r="IJ7" s="106"/>
      <c r="IK7" s="106"/>
      <c r="IL7" s="106"/>
      <c r="IM7" s="106"/>
      <c r="IN7" s="106"/>
      <c r="IO7" s="106"/>
      <c r="IP7" s="106"/>
      <c r="IQ7" s="106"/>
      <c r="IR7" s="106"/>
      <c r="IS7" s="106"/>
      <c r="IT7" s="106"/>
      <c r="IU7" s="106"/>
      <c r="IV7" s="106"/>
      <c r="IW7" s="106"/>
      <c r="IX7" s="106"/>
      <c r="IY7" s="106"/>
      <c r="IZ7" s="106"/>
      <c r="JA7" s="106"/>
      <c r="JB7" s="106"/>
      <c r="JC7" s="106"/>
      <c r="JD7" s="106"/>
      <c r="JE7" s="106"/>
      <c r="JF7" s="106"/>
      <c r="JG7" s="106"/>
      <c r="JH7" s="106"/>
      <c r="JI7" s="106"/>
      <c r="JJ7" s="106"/>
      <c r="JK7" s="106"/>
      <c r="JL7" s="106"/>
      <c r="JM7" s="106"/>
      <c r="JN7" s="106"/>
      <c r="JO7" s="106"/>
      <c r="JP7" s="106"/>
      <c r="JQ7" s="106"/>
      <c r="JR7" s="106"/>
      <c r="JS7" s="106"/>
    </row>
    <row r="8" spans="1:279" s="80" customFormat="1" ht="26.25" customHeight="1" x14ac:dyDescent="0.2">
      <c r="B8" s="81" t="s">
        <v>6</v>
      </c>
      <c r="D8" s="85" t="s">
        <v>247</v>
      </c>
      <c r="E8" s="82"/>
      <c r="F8" s="82"/>
      <c r="G8" s="82"/>
      <c r="H8" s="82"/>
      <c r="I8" s="82"/>
      <c r="J8" s="82"/>
      <c r="K8" s="82"/>
      <c r="L8" s="82"/>
      <c r="M8" s="82"/>
      <c r="N8" s="294"/>
      <c r="O8" s="85"/>
      <c r="P8" s="85"/>
      <c r="Q8" s="85"/>
      <c r="R8" s="85"/>
      <c r="S8" s="85"/>
      <c r="T8" s="85"/>
      <c r="U8" s="85"/>
      <c r="V8" s="85"/>
      <c r="W8" s="85"/>
      <c r="X8" s="107"/>
      <c r="Y8" s="85"/>
      <c r="Z8" s="85"/>
      <c r="AA8" s="85"/>
      <c r="AB8" s="85"/>
      <c r="AC8" s="85"/>
      <c r="AD8" s="85"/>
      <c r="AE8" s="83"/>
      <c r="AF8" s="83"/>
      <c r="AG8" s="83"/>
      <c r="AH8" s="83"/>
      <c r="AI8" s="311"/>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c r="DF8" s="106"/>
      <c r="DG8" s="106"/>
      <c r="DH8" s="106"/>
      <c r="DI8" s="106"/>
      <c r="DJ8" s="106"/>
      <c r="DK8" s="106"/>
      <c r="DL8" s="106"/>
      <c r="DM8" s="106"/>
      <c r="DN8" s="106"/>
      <c r="DO8" s="106"/>
      <c r="DP8" s="106"/>
      <c r="DQ8" s="106"/>
      <c r="DR8" s="106"/>
      <c r="DS8" s="106"/>
      <c r="DT8" s="106"/>
      <c r="DU8" s="106"/>
      <c r="DV8" s="106"/>
      <c r="DW8" s="106"/>
      <c r="DX8" s="106"/>
      <c r="DY8" s="106"/>
      <c r="DZ8" s="106"/>
      <c r="EA8" s="106"/>
      <c r="EB8" s="106"/>
      <c r="EC8" s="106"/>
      <c r="ED8" s="106"/>
      <c r="EE8" s="106"/>
      <c r="EF8" s="106"/>
      <c r="EG8" s="106"/>
      <c r="EH8" s="106"/>
      <c r="EI8" s="106"/>
      <c r="EJ8" s="106"/>
      <c r="EK8" s="106"/>
      <c r="EL8" s="106"/>
      <c r="EM8" s="106"/>
      <c r="EN8" s="106"/>
      <c r="EO8" s="106"/>
      <c r="EP8" s="106"/>
      <c r="EQ8" s="106"/>
      <c r="ER8" s="106"/>
      <c r="ES8" s="106"/>
      <c r="ET8" s="106"/>
      <c r="EU8" s="106"/>
      <c r="EV8" s="106"/>
      <c r="EW8" s="106"/>
      <c r="EX8" s="106"/>
      <c r="EY8" s="106"/>
      <c r="EZ8" s="106"/>
      <c r="FA8" s="106"/>
      <c r="FB8" s="106"/>
      <c r="FC8" s="106"/>
      <c r="FD8" s="106"/>
      <c r="FE8" s="106"/>
      <c r="FF8" s="106"/>
      <c r="FG8" s="106"/>
      <c r="FH8" s="106"/>
      <c r="FI8" s="106"/>
      <c r="FJ8" s="106"/>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106"/>
      <c r="GZ8" s="106"/>
      <c r="HA8" s="106"/>
      <c r="HB8" s="106"/>
      <c r="HC8" s="106"/>
      <c r="HD8" s="106"/>
      <c r="HE8" s="106"/>
      <c r="HF8" s="106"/>
      <c r="HG8" s="106"/>
      <c r="HH8" s="106"/>
      <c r="HI8" s="106"/>
      <c r="HJ8" s="106"/>
      <c r="HK8" s="106"/>
      <c r="HL8" s="106"/>
      <c r="HM8" s="106"/>
      <c r="HN8" s="106"/>
      <c r="HO8" s="106"/>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c r="IV8" s="106"/>
      <c r="IW8" s="106"/>
      <c r="IX8" s="106"/>
      <c r="IY8" s="106"/>
      <c r="IZ8" s="106"/>
      <c r="JA8" s="106"/>
      <c r="JB8" s="106"/>
      <c r="JC8" s="106"/>
      <c r="JD8" s="106"/>
      <c r="JE8" s="106"/>
      <c r="JF8" s="106"/>
      <c r="JG8" s="106"/>
      <c r="JH8" s="106"/>
      <c r="JI8" s="106"/>
      <c r="JJ8" s="106"/>
      <c r="JK8" s="106"/>
      <c r="JL8" s="106"/>
      <c r="JM8" s="106"/>
      <c r="JN8" s="106"/>
      <c r="JO8" s="106"/>
      <c r="JP8" s="106"/>
      <c r="JQ8" s="106"/>
      <c r="JR8" s="106"/>
      <c r="JS8" s="106"/>
    </row>
    <row r="9" spans="1:279" s="86" customFormat="1" ht="61.5" hidden="1" customHeight="1" outlineLevel="1" x14ac:dyDescent="0.2">
      <c r="B9" s="87" t="s">
        <v>4</v>
      </c>
      <c r="D9" s="88" t="s">
        <v>85</v>
      </c>
      <c r="E9" s="88" t="s">
        <v>239</v>
      </c>
      <c r="F9" s="329" t="s">
        <v>238</v>
      </c>
      <c r="G9" s="88" t="s">
        <v>235</v>
      </c>
      <c r="H9" s="88" t="s">
        <v>236</v>
      </c>
      <c r="I9" s="88"/>
      <c r="J9" s="88"/>
      <c r="K9" s="88"/>
      <c r="L9" s="88"/>
      <c r="M9" s="88"/>
      <c r="N9" s="295"/>
      <c r="O9" s="88"/>
      <c r="P9" s="88"/>
      <c r="Q9" s="88"/>
      <c r="R9" s="88"/>
      <c r="S9" s="88"/>
      <c r="T9" s="88"/>
      <c r="U9" s="88"/>
      <c r="V9" s="88"/>
      <c r="W9" s="88"/>
      <c r="X9" s="107"/>
      <c r="Y9" s="88"/>
      <c r="Z9" s="88"/>
      <c r="AA9" s="88"/>
      <c r="AB9" s="88"/>
      <c r="AC9" s="88"/>
      <c r="AD9" s="88"/>
      <c r="AE9" s="89"/>
      <c r="AF9" s="89"/>
      <c r="AG9" s="89"/>
      <c r="AH9" s="89"/>
      <c r="AI9" s="312"/>
      <c r="AM9" s="335"/>
      <c r="AN9" s="335"/>
      <c r="AO9" s="335"/>
      <c r="AP9" s="335"/>
      <c r="AQ9" s="335"/>
      <c r="AR9" s="335"/>
      <c r="AS9" s="335"/>
      <c r="AT9" s="335"/>
      <c r="AU9" s="335"/>
      <c r="AV9" s="335"/>
      <c r="AW9" s="335"/>
      <c r="AX9" s="335"/>
      <c r="AY9" s="335"/>
      <c r="AZ9" s="335"/>
      <c r="BA9" s="335"/>
      <c r="BB9" s="335"/>
      <c r="BC9" s="335"/>
      <c r="BD9" s="335"/>
      <c r="BE9" s="335"/>
      <c r="BF9" s="335"/>
      <c r="BG9" s="335"/>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335"/>
      <c r="DL9" s="335"/>
      <c r="DM9" s="335"/>
      <c r="DN9" s="335"/>
      <c r="DO9" s="335"/>
      <c r="DP9" s="335"/>
      <c r="DQ9" s="335"/>
      <c r="DR9" s="335"/>
      <c r="DS9" s="335"/>
      <c r="DT9" s="335"/>
      <c r="DU9" s="335"/>
      <c r="DV9" s="335"/>
      <c r="DW9" s="335"/>
      <c r="DX9" s="335"/>
      <c r="DY9" s="335"/>
      <c r="DZ9" s="335"/>
      <c r="EA9" s="335"/>
      <c r="EB9" s="335"/>
      <c r="EC9" s="335"/>
      <c r="ED9" s="335"/>
      <c r="EE9" s="335"/>
      <c r="EF9" s="335"/>
      <c r="EG9" s="335"/>
      <c r="EH9" s="335"/>
      <c r="EI9" s="335"/>
      <c r="EJ9" s="335"/>
      <c r="EK9" s="335"/>
      <c r="EL9" s="335"/>
      <c r="EM9" s="335"/>
      <c r="EN9" s="335"/>
      <c r="EO9" s="335"/>
      <c r="EP9" s="335"/>
      <c r="EQ9" s="335"/>
      <c r="ER9" s="335"/>
      <c r="ES9" s="335"/>
      <c r="ET9" s="335"/>
      <c r="EU9" s="335"/>
      <c r="EV9" s="335"/>
      <c r="EW9" s="335"/>
      <c r="EX9" s="335"/>
      <c r="EY9" s="335"/>
      <c r="EZ9" s="335"/>
      <c r="FA9" s="335"/>
      <c r="FB9" s="335"/>
      <c r="FC9" s="335"/>
      <c r="FD9" s="335"/>
      <c r="FE9" s="335"/>
      <c r="FF9" s="335"/>
      <c r="FG9" s="335"/>
      <c r="FH9" s="335"/>
      <c r="FI9" s="335"/>
      <c r="FJ9" s="335"/>
      <c r="FK9" s="335"/>
      <c r="FL9" s="335"/>
      <c r="FM9" s="335"/>
      <c r="FN9" s="335"/>
      <c r="FO9" s="335"/>
      <c r="FP9" s="335"/>
      <c r="FQ9" s="335"/>
      <c r="FR9" s="335"/>
      <c r="FS9" s="335"/>
      <c r="FT9" s="335"/>
      <c r="FU9" s="335"/>
      <c r="FV9" s="335"/>
      <c r="FW9" s="335"/>
      <c r="FX9" s="335"/>
      <c r="FY9" s="335"/>
      <c r="FZ9" s="335"/>
      <c r="GA9" s="335"/>
      <c r="GB9" s="335"/>
      <c r="GC9" s="335"/>
      <c r="GD9" s="335"/>
      <c r="GE9" s="335"/>
      <c r="GF9" s="335"/>
      <c r="GG9" s="335"/>
      <c r="GH9" s="335"/>
      <c r="GI9" s="335"/>
      <c r="GJ9" s="335"/>
      <c r="GK9" s="335"/>
      <c r="GL9" s="335"/>
      <c r="GM9" s="335"/>
      <c r="GN9" s="335"/>
      <c r="GO9" s="335"/>
      <c r="GP9" s="335"/>
      <c r="GQ9" s="335"/>
      <c r="GR9" s="335"/>
      <c r="GS9" s="335"/>
      <c r="GT9" s="335"/>
      <c r="GU9" s="335"/>
      <c r="GV9" s="335"/>
      <c r="GW9" s="335"/>
      <c r="GX9" s="335"/>
      <c r="GY9" s="335"/>
      <c r="GZ9" s="335"/>
      <c r="HA9" s="335"/>
      <c r="HB9" s="335"/>
      <c r="HC9" s="335"/>
      <c r="HD9" s="335"/>
      <c r="HE9" s="335"/>
      <c r="HF9" s="335"/>
      <c r="HG9" s="335"/>
      <c r="HH9" s="335"/>
      <c r="HI9" s="335"/>
      <c r="HJ9" s="335"/>
      <c r="HK9" s="335"/>
      <c r="HL9" s="335"/>
      <c r="HM9" s="335"/>
      <c r="HN9" s="335"/>
      <c r="HO9" s="335"/>
      <c r="HP9" s="335"/>
      <c r="HQ9" s="335"/>
      <c r="HR9" s="335"/>
      <c r="HS9" s="335"/>
      <c r="HT9" s="335"/>
      <c r="HU9" s="335"/>
      <c r="HV9" s="335"/>
      <c r="HW9" s="335"/>
      <c r="HX9" s="335"/>
      <c r="HY9" s="335"/>
      <c r="HZ9" s="335"/>
      <c r="IA9" s="335"/>
      <c r="IB9" s="335"/>
      <c r="IC9" s="335"/>
      <c r="ID9" s="335"/>
      <c r="IE9" s="335"/>
      <c r="IF9" s="335"/>
      <c r="IG9" s="335"/>
      <c r="IH9" s="335"/>
      <c r="II9" s="335"/>
      <c r="IJ9" s="335"/>
      <c r="IK9" s="335"/>
      <c r="IL9" s="335"/>
      <c r="IM9" s="335"/>
      <c r="IN9" s="335"/>
      <c r="IO9" s="335"/>
      <c r="IP9" s="335"/>
      <c r="IQ9" s="335"/>
      <c r="IR9" s="335"/>
      <c r="IS9" s="335"/>
      <c r="IT9" s="335"/>
      <c r="IU9" s="335"/>
      <c r="IV9" s="335"/>
      <c r="IW9" s="335"/>
      <c r="IX9" s="335"/>
      <c r="IY9" s="335"/>
      <c r="IZ9" s="335"/>
      <c r="JA9" s="335"/>
      <c r="JB9" s="335"/>
      <c r="JC9" s="335"/>
      <c r="JD9" s="335"/>
      <c r="JE9" s="335"/>
      <c r="JF9" s="335"/>
      <c r="JG9" s="335"/>
      <c r="JH9" s="335"/>
      <c r="JI9" s="335"/>
      <c r="JJ9" s="335"/>
      <c r="JK9" s="335"/>
      <c r="JL9" s="335"/>
      <c r="JM9" s="335"/>
      <c r="JN9" s="335"/>
      <c r="JO9" s="335"/>
      <c r="JP9" s="335"/>
      <c r="JQ9" s="335"/>
      <c r="JR9" s="335"/>
      <c r="JS9" s="335"/>
    </row>
    <row r="10" spans="1:279" s="90" customFormat="1" ht="26.25" hidden="1" customHeight="1" outlineLevel="2" x14ac:dyDescent="0.2">
      <c r="B10" s="91" t="s">
        <v>11</v>
      </c>
      <c r="D10" s="92" t="s">
        <v>51</v>
      </c>
      <c r="E10" s="92" t="s">
        <v>1</v>
      </c>
      <c r="G10" s="92" t="s">
        <v>0</v>
      </c>
      <c r="H10" s="92" t="s">
        <v>0</v>
      </c>
      <c r="I10" s="92"/>
      <c r="J10" s="92"/>
      <c r="K10" s="92"/>
      <c r="L10" s="92"/>
      <c r="M10" s="92"/>
      <c r="N10" s="296"/>
      <c r="O10" s="92"/>
      <c r="P10" s="92"/>
      <c r="Q10" s="92"/>
      <c r="R10" s="92"/>
      <c r="S10" s="92"/>
      <c r="T10" s="92"/>
      <c r="U10" s="92"/>
      <c r="V10" s="92"/>
      <c r="W10" s="92"/>
      <c r="X10" s="107"/>
      <c r="Y10" s="92"/>
      <c r="Z10" s="92"/>
      <c r="AA10" s="92"/>
      <c r="AB10" s="92"/>
      <c r="AC10" s="92"/>
      <c r="AD10" s="92"/>
      <c r="AE10" s="93"/>
      <c r="AF10" s="93"/>
      <c r="AG10" s="93"/>
      <c r="AH10" s="93"/>
      <c r="AI10" s="313"/>
      <c r="AM10" s="335"/>
      <c r="AN10" s="335"/>
      <c r="AO10" s="335"/>
      <c r="AP10" s="335"/>
      <c r="AQ10" s="335"/>
      <c r="AR10" s="335"/>
      <c r="AS10" s="335"/>
      <c r="AT10" s="335"/>
      <c r="AU10" s="335"/>
      <c r="AV10" s="335"/>
      <c r="AW10" s="335"/>
      <c r="AX10" s="335"/>
      <c r="AY10" s="335"/>
      <c r="AZ10" s="335"/>
      <c r="BA10" s="335"/>
      <c r="BB10" s="335"/>
      <c r="BC10" s="335"/>
      <c r="BD10" s="335"/>
      <c r="BE10" s="335"/>
      <c r="BF10" s="335"/>
      <c r="BG10" s="335"/>
      <c r="BH10" s="335"/>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335"/>
      <c r="DL10" s="335"/>
      <c r="DM10" s="335"/>
      <c r="DN10" s="335"/>
      <c r="DO10" s="335"/>
      <c r="DP10" s="335"/>
      <c r="DQ10" s="335"/>
      <c r="DR10" s="335"/>
      <c r="DS10" s="335"/>
      <c r="DT10" s="335"/>
      <c r="DU10" s="335"/>
      <c r="DV10" s="335"/>
      <c r="DW10" s="335"/>
      <c r="DX10" s="335"/>
      <c r="DY10" s="335"/>
      <c r="DZ10" s="335"/>
      <c r="EA10" s="335"/>
      <c r="EB10" s="335"/>
      <c r="EC10" s="335"/>
      <c r="ED10" s="335"/>
      <c r="EE10" s="335"/>
      <c r="EF10" s="335"/>
      <c r="EG10" s="335"/>
      <c r="EH10" s="335"/>
      <c r="EI10" s="335"/>
      <c r="EJ10" s="335"/>
      <c r="EK10" s="335"/>
      <c r="EL10" s="335"/>
      <c r="EM10" s="335"/>
      <c r="EN10" s="335"/>
      <c r="EO10" s="335"/>
      <c r="EP10" s="335"/>
      <c r="EQ10" s="335"/>
      <c r="ER10" s="335"/>
      <c r="ES10" s="335"/>
      <c r="ET10" s="335"/>
      <c r="EU10" s="335"/>
      <c r="EV10" s="335"/>
      <c r="EW10" s="335"/>
      <c r="EX10" s="335"/>
      <c r="EY10" s="335"/>
      <c r="EZ10" s="335"/>
      <c r="FA10" s="335"/>
      <c r="FB10" s="335"/>
      <c r="FC10" s="335"/>
      <c r="FD10" s="335"/>
      <c r="FE10" s="335"/>
      <c r="FF10" s="335"/>
      <c r="FG10" s="335"/>
      <c r="FH10" s="335"/>
      <c r="FI10" s="335"/>
      <c r="FJ10" s="335"/>
      <c r="FK10" s="335"/>
      <c r="FL10" s="335"/>
      <c r="FM10" s="335"/>
      <c r="FN10" s="335"/>
      <c r="FO10" s="335"/>
      <c r="FP10" s="335"/>
      <c r="FQ10" s="335"/>
      <c r="FR10" s="335"/>
      <c r="FS10" s="335"/>
      <c r="FT10" s="335"/>
      <c r="FU10" s="335"/>
      <c r="FV10" s="335"/>
      <c r="FW10" s="335"/>
      <c r="FX10" s="335"/>
      <c r="FY10" s="335"/>
      <c r="FZ10" s="335"/>
      <c r="GA10" s="335"/>
      <c r="GB10" s="335"/>
      <c r="GC10" s="335"/>
      <c r="GD10" s="335"/>
      <c r="GE10" s="335"/>
      <c r="GF10" s="335"/>
      <c r="GG10" s="335"/>
      <c r="GH10" s="335"/>
      <c r="GI10" s="335"/>
      <c r="GJ10" s="335"/>
      <c r="GK10" s="335"/>
      <c r="GL10" s="335"/>
      <c r="GM10" s="335"/>
      <c r="GN10" s="335"/>
      <c r="GO10" s="335"/>
      <c r="GP10" s="335"/>
      <c r="GQ10" s="335"/>
      <c r="GR10" s="335"/>
      <c r="GS10" s="335"/>
      <c r="GT10" s="335"/>
      <c r="GU10" s="335"/>
      <c r="GV10" s="335"/>
      <c r="GW10" s="335"/>
      <c r="GX10" s="335"/>
      <c r="GY10" s="335"/>
      <c r="GZ10" s="335"/>
      <c r="HA10" s="335"/>
      <c r="HB10" s="335"/>
      <c r="HC10" s="335"/>
      <c r="HD10" s="335"/>
      <c r="HE10" s="335"/>
      <c r="HF10" s="335"/>
      <c r="HG10" s="335"/>
      <c r="HH10" s="335"/>
      <c r="HI10" s="335"/>
      <c r="HJ10" s="335"/>
      <c r="HK10" s="335"/>
      <c r="HL10" s="335"/>
      <c r="HM10" s="335"/>
      <c r="HN10" s="335"/>
      <c r="HO10" s="335"/>
      <c r="HP10" s="335"/>
      <c r="HQ10" s="335"/>
      <c r="HR10" s="335"/>
      <c r="HS10" s="335"/>
      <c r="HT10" s="335"/>
      <c r="HU10" s="335"/>
      <c r="HV10" s="335"/>
      <c r="HW10" s="335"/>
      <c r="HX10" s="335"/>
      <c r="HY10" s="335"/>
      <c r="HZ10" s="335"/>
      <c r="IA10" s="335"/>
      <c r="IB10" s="335"/>
      <c r="IC10" s="335"/>
      <c r="ID10" s="335"/>
      <c r="IE10" s="335"/>
      <c r="IF10" s="335"/>
      <c r="IG10" s="335"/>
      <c r="IH10" s="335"/>
      <c r="II10" s="335"/>
      <c r="IJ10" s="335"/>
      <c r="IK10" s="335"/>
      <c r="IL10" s="335"/>
      <c r="IM10" s="335"/>
      <c r="IN10" s="335"/>
      <c r="IO10" s="335"/>
      <c r="IP10" s="335"/>
      <c r="IQ10" s="335"/>
      <c r="IR10" s="335"/>
      <c r="IS10" s="335"/>
      <c r="IT10" s="335"/>
      <c r="IU10" s="335"/>
      <c r="IV10" s="335"/>
      <c r="IW10" s="335"/>
      <c r="IX10" s="335"/>
      <c r="IY10" s="335"/>
      <c r="IZ10" s="335"/>
      <c r="JA10" s="335"/>
      <c r="JB10" s="335"/>
      <c r="JC10" s="335"/>
      <c r="JD10" s="335"/>
      <c r="JE10" s="335"/>
      <c r="JF10" s="335"/>
      <c r="JG10" s="335"/>
      <c r="JH10" s="335"/>
      <c r="JI10" s="335"/>
      <c r="JJ10" s="335"/>
      <c r="JK10" s="335"/>
      <c r="JL10" s="335"/>
      <c r="JM10" s="335"/>
      <c r="JN10" s="335"/>
      <c r="JO10" s="335"/>
      <c r="JP10" s="335"/>
      <c r="JQ10" s="335"/>
      <c r="JR10" s="335"/>
      <c r="JS10" s="335"/>
    </row>
    <row r="11" spans="1:279" s="106" customFormat="1" ht="9.75" customHeight="1" collapsed="1" thickBot="1" x14ac:dyDescent="0.25">
      <c r="B11" s="105"/>
      <c r="D11" s="28"/>
      <c r="E11" s="28"/>
      <c r="F11" s="28"/>
      <c r="H11" s="28"/>
      <c r="I11" s="28"/>
      <c r="J11" s="28"/>
      <c r="K11" s="28"/>
      <c r="L11" s="28"/>
      <c r="M11" s="28"/>
      <c r="N11" s="28"/>
      <c r="O11" s="28"/>
      <c r="P11" s="28"/>
      <c r="Q11" s="28"/>
      <c r="R11" s="28"/>
      <c r="S11" s="28"/>
      <c r="T11" s="28"/>
      <c r="U11" s="28"/>
      <c r="V11" s="28"/>
      <c r="W11" s="28"/>
      <c r="X11" s="107"/>
      <c r="Y11" s="28"/>
      <c r="Z11" s="28"/>
      <c r="AA11" s="28"/>
      <c r="AB11" s="28"/>
      <c r="AC11" s="28"/>
      <c r="AD11" s="28"/>
      <c r="AE11" s="107"/>
      <c r="AF11" s="107"/>
      <c r="AG11" s="107"/>
      <c r="AH11" s="107"/>
      <c r="AI11" s="48"/>
    </row>
    <row r="12" spans="1:279" s="154" customFormat="1" ht="25.5" customHeight="1" x14ac:dyDescent="0.2">
      <c r="B12" s="155" t="s">
        <v>7</v>
      </c>
      <c r="D12" s="159" t="s">
        <v>248</v>
      </c>
      <c r="E12" s="156"/>
      <c r="F12" s="156"/>
      <c r="G12" s="156"/>
      <c r="H12" s="156"/>
      <c r="I12" s="156"/>
      <c r="J12" s="156"/>
      <c r="K12" s="156"/>
      <c r="L12" s="156"/>
      <c r="M12" s="156"/>
      <c r="N12" s="204"/>
      <c r="O12" s="355" t="s">
        <v>196</v>
      </c>
      <c r="P12" s="356"/>
      <c r="Q12" s="356"/>
      <c r="R12" s="356"/>
      <c r="S12" s="356"/>
      <c r="T12" s="356"/>
      <c r="U12" s="356"/>
      <c r="V12" s="356"/>
      <c r="W12" s="356"/>
      <c r="X12" s="209"/>
      <c r="Y12" s="355" t="s">
        <v>95</v>
      </c>
      <c r="Z12" s="356"/>
      <c r="AA12" s="356"/>
      <c r="AB12" s="356"/>
      <c r="AC12" s="356"/>
      <c r="AD12" s="356"/>
      <c r="AE12" s="356"/>
      <c r="AF12" s="356"/>
      <c r="AG12" s="356"/>
      <c r="AH12" s="356"/>
      <c r="AI12" s="314"/>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c r="IT12" s="106"/>
      <c r="IU12" s="106"/>
      <c r="IV12" s="106"/>
      <c r="IW12" s="106"/>
      <c r="IX12" s="106"/>
      <c r="IY12" s="106"/>
      <c r="IZ12" s="106"/>
      <c r="JA12" s="106"/>
      <c r="JB12" s="106"/>
      <c r="JC12" s="106"/>
      <c r="JD12" s="106"/>
      <c r="JE12" s="106"/>
      <c r="JF12" s="106"/>
      <c r="JG12" s="106"/>
      <c r="JH12" s="106"/>
      <c r="JI12" s="106"/>
      <c r="JJ12" s="106"/>
      <c r="JK12" s="106"/>
      <c r="JL12" s="106"/>
      <c r="JM12" s="106"/>
      <c r="JN12" s="106"/>
      <c r="JO12" s="106"/>
      <c r="JP12" s="106"/>
      <c r="JQ12" s="106"/>
      <c r="JR12" s="106"/>
      <c r="JS12" s="106"/>
    </row>
    <row r="13" spans="1:279" s="152" customFormat="1" ht="67.5" hidden="1" customHeight="1" outlineLevel="1" x14ac:dyDescent="0.2">
      <c r="B13" s="150" t="s">
        <v>4</v>
      </c>
      <c r="D13" s="151" t="s">
        <v>2</v>
      </c>
      <c r="E13" s="151" t="s">
        <v>117</v>
      </c>
      <c r="F13" s="151" t="s">
        <v>119</v>
      </c>
      <c r="G13" s="151" t="s">
        <v>120</v>
      </c>
      <c r="M13" s="151"/>
      <c r="N13" s="288"/>
      <c r="O13" s="151" t="s">
        <v>63</v>
      </c>
      <c r="P13" s="151" t="s">
        <v>125</v>
      </c>
      <c r="Q13" s="151" t="s">
        <v>126</v>
      </c>
      <c r="R13" s="151" t="s">
        <v>123</v>
      </c>
      <c r="S13" s="151" t="s">
        <v>124</v>
      </c>
      <c r="T13" s="151"/>
      <c r="W13" s="151"/>
      <c r="X13" s="210"/>
      <c r="Y13" s="151" t="s">
        <v>161</v>
      </c>
      <c r="Z13" s="172" t="s">
        <v>162</v>
      </c>
      <c r="AA13" s="172" t="s">
        <v>163</v>
      </c>
      <c r="AB13" s="172" t="s">
        <v>164</v>
      </c>
      <c r="AC13" s="172" t="s">
        <v>165</v>
      </c>
      <c r="AD13" s="273" t="s">
        <v>166</v>
      </c>
      <c r="AE13" s="273" t="s">
        <v>167</v>
      </c>
      <c r="AF13" s="273"/>
      <c r="AG13" s="273"/>
      <c r="AH13" s="273"/>
      <c r="AI13" s="279"/>
      <c r="AM13" s="335"/>
      <c r="AN13" s="335"/>
      <c r="AO13" s="335"/>
      <c r="AP13" s="335"/>
      <c r="AQ13" s="335"/>
      <c r="AR13" s="335"/>
      <c r="AS13" s="335"/>
      <c r="AT13" s="335"/>
      <c r="AU13" s="335"/>
      <c r="AV13" s="335"/>
      <c r="AW13" s="335"/>
      <c r="AX13" s="335"/>
      <c r="AY13" s="335"/>
      <c r="AZ13" s="335"/>
      <c r="BA13" s="335"/>
      <c r="BB13" s="335"/>
      <c r="BC13" s="335"/>
      <c r="BD13" s="335"/>
      <c r="BE13" s="335"/>
      <c r="BF13" s="335"/>
      <c r="BG13" s="335"/>
      <c r="BH13" s="335"/>
      <c r="BI13" s="335"/>
      <c r="BJ13" s="33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335"/>
      <c r="DL13" s="335"/>
      <c r="DM13" s="335"/>
      <c r="DN13" s="335"/>
      <c r="DO13" s="335"/>
      <c r="DP13" s="335"/>
      <c r="DQ13" s="335"/>
      <c r="DR13" s="335"/>
      <c r="DS13" s="335"/>
      <c r="DT13" s="335"/>
      <c r="DU13" s="335"/>
      <c r="DV13" s="335"/>
      <c r="DW13" s="335"/>
      <c r="DX13" s="335"/>
      <c r="DY13" s="335"/>
      <c r="DZ13" s="335"/>
      <c r="EA13" s="335"/>
      <c r="EB13" s="335"/>
      <c r="EC13" s="335"/>
      <c r="ED13" s="335"/>
      <c r="EE13" s="335"/>
      <c r="EF13" s="335"/>
      <c r="EG13" s="335"/>
      <c r="EH13" s="335"/>
      <c r="EI13" s="335"/>
      <c r="EJ13" s="335"/>
      <c r="EK13" s="335"/>
      <c r="EL13" s="335"/>
      <c r="EM13" s="335"/>
      <c r="EN13" s="335"/>
      <c r="EO13" s="335"/>
      <c r="EP13" s="335"/>
      <c r="EQ13" s="335"/>
      <c r="ER13" s="335"/>
      <c r="ES13" s="335"/>
      <c r="ET13" s="335"/>
      <c r="EU13" s="335"/>
      <c r="EV13" s="335"/>
      <c r="EW13" s="335"/>
      <c r="EX13" s="335"/>
      <c r="EY13" s="335"/>
      <c r="EZ13" s="335"/>
      <c r="FA13" s="335"/>
      <c r="FB13" s="335"/>
      <c r="FC13" s="335"/>
      <c r="FD13" s="335"/>
      <c r="FE13" s="335"/>
      <c r="FF13" s="335"/>
      <c r="FG13" s="335"/>
      <c r="FH13" s="335"/>
      <c r="FI13" s="335"/>
      <c r="FJ13" s="335"/>
      <c r="FK13" s="335"/>
      <c r="FL13" s="335"/>
      <c r="FM13" s="335"/>
      <c r="FN13" s="335"/>
      <c r="FO13" s="335"/>
      <c r="FP13" s="335"/>
      <c r="FQ13" s="335"/>
      <c r="FR13" s="335"/>
      <c r="FS13" s="335"/>
      <c r="FT13" s="335"/>
      <c r="FU13" s="335"/>
      <c r="FV13" s="335"/>
      <c r="FW13" s="335"/>
      <c r="FX13" s="335"/>
      <c r="FY13" s="335"/>
      <c r="FZ13" s="335"/>
      <c r="GA13" s="335"/>
      <c r="GB13" s="335"/>
      <c r="GC13" s="335"/>
      <c r="GD13" s="335"/>
      <c r="GE13" s="335"/>
      <c r="GF13" s="335"/>
      <c r="GG13" s="335"/>
      <c r="GH13" s="335"/>
      <c r="GI13" s="335"/>
      <c r="GJ13" s="335"/>
      <c r="GK13" s="335"/>
      <c r="GL13" s="335"/>
      <c r="GM13" s="335"/>
      <c r="GN13" s="335"/>
      <c r="GO13" s="335"/>
      <c r="GP13" s="335"/>
      <c r="GQ13" s="335"/>
      <c r="GR13" s="335"/>
      <c r="GS13" s="335"/>
      <c r="GT13" s="335"/>
      <c r="GU13" s="335"/>
      <c r="GV13" s="335"/>
      <c r="GW13" s="335"/>
      <c r="GX13" s="335"/>
      <c r="GY13" s="335"/>
      <c r="GZ13" s="335"/>
      <c r="HA13" s="335"/>
      <c r="HB13" s="335"/>
      <c r="HC13" s="335"/>
      <c r="HD13" s="335"/>
      <c r="HE13" s="335"/>
      <c r="HF13" s="335"/>
      <c r="HG13" s="335"/>
      <c r="HH13" s="335"/>
      <c r="HI13" s="335"/>
      <c r="HJ13" s="335"/>
      <c r="HK13" s="335"/>
      <c r="HL13" s="335"/>
      <c r="HM13" s="335"/>
      <c r="HN13" s="335"/>
      <c r="HO13" s="335"/>
      <c r="HP13" s="335"/>
      <c r="HQ13" s="335"/>
      <c r="HR13" s="335"/>
      <c r="HS13" s="335"/>
      <c r="HT13" s="335"/>
      <c r="HU13" s="335"/>
      <c r="HV13" s="335"/>
      <c r="HW13" s="335"/>
      <c r="HX13" s="335"/>
      <c r="HY13" s="335"/>
      <c r="HZ13" s="335"/>
      <c r="IA13" s="335"/>
      <c r="IB13" s="335"/>
      <c r="IC13" s="335"/>
      <c r="ID13" s="335"/>
      <c r="IE13" s="335"/>
      <c r="IF13" s="335"/>
      <c r="IG13" s="335"/>
      <c r="IH13" s="335"/>
      <c r="II13" s="335"/>
      <c r="IJ13" s="335"/>
      <c r="IK13" s="335"/>
      <c r="IL13" s="335"/>
      <c r="IM13" s="335"/>
      <c r="IN13" s="335"/>
      <c r="IO13" s="335"/>
      <c r="IP13" s="335"/>
      <c r="IQ13" s="335"/>
      <c r="IR13" s="335"/>
      <c r="IS13" s="335"/>
      <c r="IT13" s="335"/>
      <c r="IU13" s="335"/>
      <c r="IV13" s="335"/>
      <c r="IW13" s="335"/>
      <c r="IX13" s="335"/>
      <c r="IY13" s="335"/>
      <c r="IZ13" s="335"/>
      <c r="JA13" s="335"/>
      <c r="JB13" s="335"/>
      <c r="JC13" s="335"/>
      <c r="JD13" s="335"/>
      <c r="JE13" s="335"/>
      <c r="JF13" s="335"/>
      <c r="JG13" s="335"/>
      <c r="JH13" s="335"/>
      <c r="JI13" s="335"/>
      <c r="JJ13" s="335"/>
      <c r="JK13" s="335"/>
      <c r="JL13" s="335"/>
      <c r="JM13" s="335"/>
      <c r="JN13" s="335"/>
      <c r="JO13" s="335"/>
      <c r="JP13" s="335"/>
      <c r="JQ13" s="335"/>
      <c r="JR13" s="335"/>
      <c r="JS13" s="335"/>
    </row>
    <row r="14" spans="1:279" s="152" customFormat="1" ht="25.5" hidden="1" customHeight="1" outlineLevel="2" x14ac:dyDescent="0.2">
      <c r="B14" s="150" t="s">
        <v>11</v>
      </c>
      <c r="D14" s="151" t="s">
        <v>3</v>
      </c>
      <c r="E14" s="151" t="s">
        <v>118</v>
      </c>
      <c r="F14" s="151" t="s">
        <v>118</v>
      </c>
      <c r="G14" s="151" t="s">
        <v>118</v>
      </c>
      <c r="M14" s="151"/>
      <c r="N14" s="288"/>
      <c r="O14" s="151"/>
      <c r="P14" s="151"/>
      <c r="Q14" s="151"/>
      <c r="R14" s="151"/>
      <c r="S14" s="151"/>
      <c r="T14" s="151"/>
      <c r="U14" s="151"/>
      <c r="V14" s="151"/>
      <c r="W14" s="151"/>
      <c r="X14" s="210"/>
      <c r="Y14" s="151"/>
      <c r="Z14" s="151"/>
      <c r="AA14" s="151"/>
      <c r="AB14" s="151"/>
      <c r="AC14" s="151"/>
      <c r="AD14" s="151"/>
      <c r="AE14" s="153"/>
      <c r="AF14" s="153"/>
      <c r="AG14" s="153"/>
      <c r="AH14" s="153"/>
      <c r="AI14" s="31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5"/>
      <c r="DK14" s="335"/>
      <c r="DL14" s="335"/>
      <c r="DM14" s="335"/>
      <c r="DN14" s="335"/>
      <c r="DO14" s="335"/>
      <c r="DP14" s="335"/>
      <c r="DQ14" s="335"/>
      <c r="DR14" s="335"/>
      <c r="DS14" s="335"/>
      <c r="DT14" s="335"/>
      <c r="DU14" s="335"/>
      <c r="DV14" s="335"/>
      <c r="DW14" s="335"/>
      <c r="DX14" s="335"/>
      <c r="DY14" s="335"/>
      <c r="DZ14" s="335"/>
      <c r="EA14" s="335"/>
      <c r="EB14" s="335"/>
      <c r="EC14" s="335"/>
      <c r="ED14" s="335"/>
      <c r="EE14" s="335"/>
      <c r="EF14" s="335"/>
      <c r="EG14" s="335"/>
      <c r="EH14" s="335"/>
      <c r="EI14" s="335"/>
      <c r="EJ14" s="335"/>
      <c r="EK14" s="335"/>
      <c r="EL14" s="335"/>
      <c r="EM14" s="335"/>
      <c r="EN14" s="335"/>
      <c r="EO14" s="335"/>
      <c r="EP14" s="335"/>
      <c r="EQ14" s="335"/>
      <c r="ER14" s="335"/>
      <c r="ES14" s="335"/>
      <c r="ET14" s="335"/>
      <c r="EU14" s="335"/>
      <c r="EV14" s="335"/>
      <c r="EW14" s="335"/>
      <c r="EX14" s="335"/>
      <c r="EY14" s="335"/>
      <c r="EZ14" s="335"/>
      <c r="FA14" s="335"/>
      <c r="FB14" s="335"/>
      <c r="FC14" s="335"/>
      <c r="FD14" s="335"/>
      <c r="FE14" s="335"/>
      <c r="FF14" s="335"/>
      <c r="FG14" s="335"/>
      <c r="FH14" s="335"/>
      <c r="FI14" s="335"/>
      <c r="FJ14" s="335"/>
      <c r="FK14" s="335"/>
      <c r="FL14" s="335"/>
      <c r="FM14" s="335"/>
      <c r="FN14" s="335"/>
      <c r="FO14" s="335"/>
      <c r="FP14" s="335"/>
      <c r="FQ14" s="335"/>
      <c r="FR14" s="335"/>
      <c r="FS14" s="335"/>
      <c r="FT14" s="335"/>
      <c r="FU14" s="335"/>
      <c r="FV14" s="335"/>
      <c r="FW14" s="335"/>
      <c r="FX14" s="335"/>
      <c r="FY14" s="335"/>
      <c r="FZ14" s="335"/>
      <c r="GA14" s="335"/>
      <c r="GB14" s="335"/>
      <c r="GC14" s="335"/>
      <c r="GD14" s="335"/>
      <c r="GE14" s="335"/>
      <c r="GF14" s="335"/>
      <c r="GG14" s="335"/>
      <c r="GH14" s="335"/>
      <c r="GI14" s="335"/>
      <c r="GJ14" s="335"/>
      <c r="GK14" s="335"/>
      <c r="GL14" s="335"/>
      <c r="GM14" s="335"/>
      <c r="GN14" s="335"/>
      <c r="GO14" s="335"/>
      <c r="GP14" s="335"/>
      <c r="GQ14" s="335"/>
      <c r="GR14" s="335"/>
      <c r="GS14" s="335"/>
      <c r="GT14" s="335"/>
      <c r="GU14" s="335"/>
      <c r="GV14" s="335"/>
      <c r="GW14" s="335"/>
      <c r="GX14" s="335"/>
      <c r="GY14" s="335"/>
      <c r="GZ14" s="335"/>
      <c r="HA14" s="335"/>
      <c r="HB14" s="335"/>
      <c r="HC14" s="335"/>
      <c r="HD14" s="335"/>
      <c r="HE14" s="335"/>
      <c r="HF14" s="335"/>
      <c r="HG14" s="335"/>
      <c r="HH14" s="335"/>
      <c r="HI14" s="335"/>
      <c r="HJ14" s="335"/>
      <c r="HK14" s="335"/>
      <c r="HL14" s="335"/>
      <c r="HM14" s="335"/>
      <c r="HN14" s="335"/>
      <c r="HO14" s="335"/>
      <c r="HP14" s="335"/>
      <c r="HQ14" s="335"/>
      <c r="HR14" s="335"/>
      <c r="HS14" s="335"/>
      <c r="HT14" s="335"/>
      <c r="HU14" s="335"/>
      <c r="HV14" s="335"/>
      <c r="HW14" s="335"/>
      <c r="HX14" s="335"/>
      <c r="HY14" s="335"/>
      <c r="HZ14" s="335"/>
      <c r="IA14" s="335"/>
      <c r="IB14" s="335"/>
      <c r="IC14" s="335"/>
      <c r="ID14" s="335"/>
      <c r="IE14" s="335"/>
      <c r="IF14" s="335"/>
      <c r="IG14" s="335"/>
      <c r="IH14" s="335"/>
      <c r="II14" s="335"/>
      <c r="IJ14" s="335"/>
      <c r="IK14" s="335"/>
      <c r="IL14" s="335"/>
      <c r="IM14" s="335"/>
      <c r="IN14" s="335"/>
      <c r="IO14" s="335"/>
      <c r="IP14" s="335"/>
      <c r="IQ14" s="335"/>
      <c r="IR14" s="335"/>
      <c r="IS14" s="335"/>
      <c r="IT14" s="335"/>
      <c r="IU14" s="335"/>
      <c r="IV14" s="335"/>
      <c r="IW14" s="335"/>
      <c r="IX14" s="335"/>
      <c r="IY14" s="335"/>
      <c r="IZ14" s="335"/>
      <c r="JA14" s="335"/>
      <c r="JB14" s="335"/>
      <c r="JC14" s="335"/>
      <c r="JD14" s="335"/>
      <c r="JE14" s="335"/>
      <c r="JF14" s="335"/>
      <c r="JG14" s="335"/>
      <c r="JH14" s="335"/>
      <c r="JI14" s="335"/>
      <c r="JJ14" s="335"/>
      <c r="JK14" s="335"/>
      <c r="JL14" s="335"/>
      <c r="JM14" s="335"/>
      <c r="JN14" s="335"/>
      <c r="JO14" s="335"/>
      <c r="JP14" s="335"/>
      <c r="JQ14" s="335"/>
      <c r="JR14" s="335"/>
      <c r="JS14" s="335"/>
    </row>
    <row r="15" spans="1:279" s="259" customFormat="1" ht="9.75" customHeight="1" collapsed="1" thickBot="1" x14ac:dyDescent="0.25">
      <c r="B15" s="260"/>
      <c r="D15" s="261"/>
      <c r="E15" s="261"/>
      <c r="F15" s="261"/>
      <c r="G15" s="261"/>
      <c r="H15" s="261"/>
      <c r="I15" s="261"/>
      <c r="J15" s="261"/>
      <c r="K15" s="261"/>
      <c r="L15" s="261"/>
      <c r="M15" s="261"/>
      <c r="N15" s="28"/>
      <c r="O15" s="261"/>
      <c r="P15" s="261"/>
      <c r="Q15" s="261"/>
      <c r="R15" s="261"/>
      <c r="S15" s="261"/>
      <c r="T15" s="261"/>
      <c r="U15" s="261"/>
      <c r="V15" s="261"/>
      <c r="W15" s="261"/>
      <c r="X15" s="262"/>
      <c r="Y15" s="261"/>
      <c r="Z15" s="261"/>
      <c r="AA15" s="261"/>
      <c r="AB15" s="261"/>
      <c r="AC15" s="261"/>
      <c r="AD15" s="261"/>
      <c r="AE15" s="262"/>
      <c r="AF15" s="262"/>
      <c r="AG15" s="262"/>
      <c r="AH15" s="261"/>
      <c r="AI15" s="108"/>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106"/>
      <c r="IG15" s="106"/>
      <c r="IH15" s="106"/>
      <c r="II15" s="106"/>
      <c r="IJ15" s="106"/>
      <c r="IK15" s="106"/>
      <c r="IL15" s="106"/>
      <c r="IM15" s="106"/>
      <c r="IN15" s="106"/>
      <c r="IO15" s="106"/>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row>
    <row r="16" spans="1:279" s="160" customFormat="1" ht="59.25" customHeight="1" x14ac:dyDescent="0.2">
      <c r="B16" s="161" t="s">
        <v>29</v>
      </c>
      <c r="D16" s="162" t="s">
        <v>249</v>
      </c>
      <c r="E16" s="341" t="s">
        <v>250</v>
      </c>
      <c r="F16" s="341" t="s">
        <v>251</v>
      </c>
      <c r="G16" s="346" t="s">
        <v>252</v>
      </c>
      <c r="H16" s="345" t="s">
        <v>269</v>
      </c>
      <c r="I16" s="345" t="s">
        <v>276</v>
      </c>
      <c r="J16" s="162"/>
      <c r="K16" s="162"/>
      <c r="L16" s="337"/>
      <c r="M16" s="340"/>
      <c r="N16" s="289"/>
      <c r="O16" s="162" t="s">
        <v>92</v>
      </c>
      <c r="P16" s="338" t="s">
        <v>197</v>
      </c>
      <c r="Q16" s="162" t="s">
        <v>41</v>
      </c>
      <c r="R16" s="162" t="s">
        <v>198</v>
      </c>
      <c r="S16" s="162" t="s">
        <v>199</v>
      </c>
      <c r="T16" s="162" t="s">
        <v>200</v>
      </c>
      <c r="U16" s="162" t="s">
        <v>41</v>
      </c>
      <c r="V16" s="162" t="s">
        <v>202</v>
      </c>
      <c r="W16" s="162" t="s">
        <v>152</v>
      </c>
      <c r="X16" s="205"/>
      <c r="Y16" s="162" t="s">
        <v>200</v>
      </c>
      <c r="Z16" s="162" t="s">
        <v>203</v>
      </c>
      <c r="AA16" s="162" t="s">
        <v>199</v>
      </c>
      <c r="AB16" s="162" t="s">
        <v>184</v>
      </c>
      <c r="AC16" s="162" t="s">
        <v>200</v>
      </c>
      <c r="AD16" s="162" t="s">
        <v>191</v>
      </c>
      <c r="AE16" s="162" t="s">
        <v>204</v>
      </c>
      <c r="AF16" s="357" t="s">
        <v>139</v>
      </c>
      <c r="AG16" s="358"/>
      <c r="AH16" s="162" t="s">
        <v>153</v>
      </c>
      <c r="AI16" s="205"/>
      <c r="AJ16" s="162" t="s">
        <v>213</v>
      </c>
      <c r="AK16" s="162" t="s">
        <v>220</v>
      </c>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row>
    <row r="17" spans="2:279" s="174" customFormat="1" ht="47.25" hidden="1" customHeight="1" outlineLevel="1" x14ac:dyDescent="0.2">
      <c r="B17" s="171" t="s">
        <v>4</v>
      </c>
      <c r="D17" s="172" t="s">
        <v>43</v>
      </c>
      <c r="E17" s="172" t="s">
        <v>44</v>
      </c>
      <c r="F17" s="172" t="s">
        <v>45</v>
      </c>
      <c r="G17" s="172" t="s">
        <v>115</v>
      </c>
      <c r="H17" s="172" t="s">
        <v>87</v>
      </c>
      <c r="I17" s="172" t="s">
        <v>170</v>
      </c>
      <c r="J17" s="172"/>
      <c r="K17" s="172" t="s">
        <v>205</v>
      </c>
      <c r="L17" s="172" t="s">
        <v>122</v>
      </c>
      <c r="M17" s="172" t="s">
        <v>173</v>
      </c>
      <c r="N17" s="173"/>
      <c r="O17" s="172"/>
      <c r="P17" s="172" t="s">
        <v>115</v>
      </c>
      <c r="Q17" s="172" t="s">
        <v>94</v>
      </c>
      <c r="R17" s="172" t="s">
        <v>205</v>
      </c>
      <c r="S17" s="172" t="s">
        <v>181</v>
      </c>
      <c r="T17" s="172" t="s">
        <v>131</v>
      </c>
      <c r="U17" s="172" t="s">
        <v>109</v>
      </c>
      <c r="V17" s="172" t="s">
        <v>110</v>
      </c>
      <c r="W17" s="172"/>
      <c r="X17" s="173"/>
      <c r="Y17" s="172" t="s">
        <v>131</v>
      </c>
      <c r="Z17" s="172"/>
      <c r="AA17" s="172" t="s">
        <v>181</v>
      </c>
      <c r="AB17" s="172"/>
      <c r="AC17" s="172" t="s">
        <v>131</v>
      </c>
      <c r="AD17" s="172" t="s">
        <v>192</v>
      </c>
      <c r="AE17" s="172" t="s">
        <v>206</v>
      </c>
      <c r="AF17" s="172" t="s">
        <v>140</v>
      </c>
      <c r="AG17" s="172"/>
      <c r="AH17" s="172"/>
      <c r="AI17" s="173"/>
      <c r="AJ17" s="172" t="s">
        <v>214</v>
      </c>
      <c r="AK17" s="172"/>
      <c r="AM17" s="335"/>
      <c r="AN17" s="335"/>
      <c r="AO17" s="335"/>
      <c r="AP17" s="335"/>
      <c r="AQ17" s="335"/>
      <c r="AR17" s="335"/>
      <c r="AS17" s="335"/>
      <c r="AT17" s="335"/>
      <c r="AU17" s="335"/>
      <c r="AV17" s="335"/>
      <c r="AW17" s="335"/>
      <c r="AX17" s="335"/>
      <c r="AY17" s="335"/>
      <c r="AZ17" s="335"/>
      <c r="BA17" s="335"/>
      <c r="BB17" s="335"/>
      <c r="BC17" s="335"/>
      <c r="BD17" s="335"/>
      <c r="BE17" s="335"/>
      <c r="BF17" s="335"/>
      <c r="BG17" s="335"/>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335"/>
      <c r="DI17" s="335"/>
      <c r="DJ17" s="335"/>
      <c r="DK17" s="335"/>
      <c r="DL17" s="335"/>
      <c r="DM17" s="335"/>
      <c r="DN17" s="335"/>
      <c r="DO17" s="335"/>
      <c r="DP17" s="335"/>
      <c r="DQ17" s="335"/>
      <c r="DR17" s="335"/>
      <c r="DS17" s="335"/>
      <c r="DT17" s="335"/>
      <c r="DU17" s="335"/>
      <c r="DV17" s="335"/>
      <c r="DW17" s="335"/>
      <c r="DX17" s="335"/>
      <c r="DY17" s="335"/>
      <c r="DZ17" s="335"/>
      <c r="EA17" s="335"/>
      <c r="EB17" s="335"/>
      <c r="EC17" s="335"/>
      <c r="ED17" s="335"/>
      <c r="EE17" s="335"/>
      <c r="EF17" s="335"/>
      <c r="EG17" s="335"/>
      <c r="EH17" s="335"/>
      <c r="EI17" s="335"/>
      <c r="EJ17" s="335"/>
      <c r="EK17" s="335"/>
      <c r="EL17" s="335"/>
      <c r="EM17" s="335"/>
      <c r="EN17" s="335"/>
      <c r="EO17" s="335"/>
      <c r="EP17" s="335"/>
      <c r="EQ17" s="335"/>
      <c r="ER17" s="335"/>
      <c r="ES17" s="335"/>
      <c r="ET17" s="335"/>
      <c r="EU17" s="335"/>
      <c r="EV17" s="335"/>
      <c r="EW17" s="335"/>
      <c r="EX17" s="335"/>
      <c r="EY17" s="335"/>
      <c r="EZ17" s="335"/>
      <c r="FA17" s="335"/>
      <c r="FB17" s="335"/>
      <c r="FC17" s="335"/>
      <c r="FD17" s="335"/>
      <c r="FE17" s="335"/>
      <c r="FF17" s="335"/>
      <c r="FG17" s="335"/>
      <c r="FH17" s="335"/>
      <c r="FI17" s="335"/>
      <c r="FJ17" s="335"/>
      <c r="FK17" s="335"/>
      <c r="FL17" s="335"/>
      <c r="FM17" s="335"/>
      <c r="FN17" s="335"/>
      <c r="FO17" s="335"/>
      <c r="FP17" s="335"/>
      <c r="FQ17" s="335"/>
      <c r="FR17" s="335"/>
      <c r="FS17" s="335"/>
      <c r="FT17" s="335"/>
      <c r="FU17" s="335"/>
      <c r="FV17" s="335"/>
      <c r="FW17" s="335"/>
      <c r="FX17" s="335"/>
      <c r="FY17" s="335"/>
      <c r="FZ17" s="335"/>
      <c r="GA17" s="335"/>
      <c r="GB17" s="335"/>
      <c r="GC17" s="335"/>
      <c r="GD17" s="335"/>
      <c r="GE17" s="335"/>
      <c r="GF17" s="335"/>
      <c r="GG17" s="335"/>
      <c r="GH17" s="335"/>
      <c r="GI17" s="335"/>
      <c r="GJ17" s="335"/>
      <c r="GK17" s="335"/>
      <c r="GL17" s="335"/>
      <c r="GM17" s="335"/>
      <c r="GN17" s="335"/>
      <c r="GO17" s="335"/>
      <c r="GP17" s="335"/>
      <c r="GQ17" s="335"/>
      <c r="GR17" s="335"/>
      <c r="GS17" s="335"/>
      <c r="GT17" s="335"/>
      <c r="GU17" s="335"/>
      <c r="GV17" s="335"/>
      <c r="GW17" s="335"/>
      <c r="GX17" s="335"/>
      <c r="GY17" s="335"/>
      <c r="GZ17" s="335"/>
      <c r="HA17" s="335"/>
      <c r="HB17" s="335"/>
      <c r="HC17" s="335"/>
      <c r="HD17" s="335"/>
      <c r="HE17" s="335"/>
      <c r="HF17" s="335"/>
      <c r="HG17" s="335"/>
      <c r="HH17" s="335"/>
      <c r="HI17" s="335"/>
      <c r="HJ17" s="335"/>
      <c r="HK17" s="335"/>
      <c r="HL17" s="335"/>
      <c r="HM17" s="335"/>
      <c r="HN17" s="335"/>
      <c r="HO17" s="335"/>
      <c r="HP17" s="335"/>
      <c r="HQ17" s="335"/>
      <c r="HR17" s="335"/>
      <c r="HS17" s="335"/>
      <c r="HT17" s="335"/>
      <c r="HU17" s="335"/>
      <c r="HV17" s="335"/>
      <c r="HW17" s="335"/>
      <c r="HX17" s="335"/>
      <c r="HY17" s="335"/>
      <c r="HZ17" s="335"/>
      <c r="IA17" s="335"/>
      <c r="IB17" s="335"/>
      <c r="IC17" s="335"/>
      <c r="ID17" s="335"/>
      <c r="IE17" s="335"/>
      <c r="IF17" s="335"/>
      <c r="IG17" s="335"/>
      <c r="IH17" s="335"/>
      <c r="II17" s="335"/>
      <c r="IJ17" s="335"/>
      <c r="IK17" s="335"/>
      <c r="IL17" s="335"/>
      <c r="IM17" s="335"/>
      <c r="IN17" s="335"/>
      <c r="IO17" s="335"/>
      <c r="IP17" s="335"/>
      <c r="IQ17" s="335"/>
      <c r="IR17" s="335"/>
      <c r="IS17" s="335"/>
      <c r="IT17" s="335"/>
      <c r="IU17" s="335"/>
      <c r="IV17" s="335"/>
      <c r="IW17" s="335"/>
      <c r="IX17" s="335"/>
      <c r="IY17" s="335"/>
      <c r="IZ17" s="335"/>
      <c r="JA17" s="335"/>
      <c r="JB17" s="335"/>
      <c r="JC17" s="335"/>
      <c r="JD17" s="335"/>
      <c r="JE17" s="335"/>
      <c r="JF17" s="335"/>
      <c r="JG17" s="335"/>
      <c r="JH17" s="335"/>
      <c r="JI17" s="335"/>
      <c r="JJ17" s="335"/>
      <c r="JK17" s="335"/>
      <c r="JL17" s="335"/>
      <c r="JM17" s="335"/>
      <c r="JN17" s="335"/>
      <c r="JO17" s="335"/>
      <c r="JP17" s="335"/>
      <c r="JQ17" s="335"/>
      <c r="JR17" s="335"/>
      <c r="JS17" s="335"/>
    </row>
    <row r="18" spans="2:279" s="174" customFormat="1" ht="25.5" hidden="1" customHeight="1" outlineLevel="2" x14ac:dyDescent="0.2">
      <c r="B18" s="171" t="s">
        <v>11</v>
      </c>
      <c r="D18" s="172" t="s">
        <v>112</v>
      </c>
      <c r="E18" s="172" t="s">
        <v>113</v>
      </c>
      <c r="F18" s="172" t="s">
        <v>112</v>
      </c>
      <c r="G18" s="172" t="s">
        <v>46</v>
      </c>
      <c r="H18" s="172" t="s">
        <v>114</v>
      </c>
      <c r="I18" s="172" t="s">
        <v>112</v>
      </c>
      <c r="J18" s="172"/>
      <c r="K18" s="172" t="s">
        <v>112</v>
      </c>
      <c r="L18" s="172" t="s">
        <v>112</v>
      </c>
      <c r="M18" s="172" t="s">
        <v>112</v>
      </c>
      <c r="N18" s="290"/>
      <c r="O18" s="172"/>
      <c r="P18" s="172" t="s">
        <v>46</v>
      </c>
      <c r="Q18" s="172" t="s">
        <v>114</v>
      </c>
      <c r="R18" s="172" t="s">
        <v>112</v>
      </c>
      <c r="S18" s="172" t="s">
        <v>112</v>
      </c>
      <c r="T18" s="172" t="s">
        <v>112</v>
      </c>
      <c r="U18" s="172"/>
      <c r="V18" s="172"/>
      <c r="W18" s="172"/>
      <c r="X18" s="173"/>
      <c r="Y18" s="172"/>
      <c r="Z18" s="172"/>
      <c r="AA18" s="172" t="s">
        <v>112</v>
      </c>
      <c r="AB18" s="172"/>
      <c r="AC18" s="172" t="s">
        <v>112</v>
      </c>
      <c r="AD18" s="172" t="s">
        <v>112</v>
      </c>
      <c r="AE18" s="172"/>
      <c r="AF18" s="175" t="s">
        <v>118</v>
      </c>
      <c r="AG18" s="175"/>
      <c r="AH18" s="175"/>
      <c r="AI18" s="316"/>
      <c r="AJ18" s="175"/>
      <c r="AK18" s="17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c r="CD18" s="335"/>
      <c r="CE18" s="335"/>
      <c r="CF18" s="335"/>
      <c r="CG18" s="335"/>
      <c r="CH18" s="335"/>
      <c r="CI18" s="335"/>
      <c r="CJ18" s="335"/>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335"/>
      <c r="DG18" s="335"/>
      <c r="DH18" s="335"/>
      <c r="DI18" s="335"/>
      <c r="DJ18" s="335"/>
      <c r="DK18" s="335"/>
      <c r="DL18" s="335"/>
      <c r="DM18" s="335"/>
      <c r="DN18" s="335"/>
      <c r="DO18" s="335"/>
      <c r="DP18" s="335"/>
      <c r="DQ18" s="335"/>
      <c r="DR18" s="335"/>
      <c r="DS18" s="335"/>
      <c r="DT18" s="335"/>
      <c r="DU18" s="335"/>
      <c r="DV18" s="335"/>
      <c r="DW18" s="335"/>
      <c r="DX18" s="335"/>
      <c r="DY18" s="335"/>
      <c r="DZ18" s="335"/>
      <c r="EA18" s="335"/>
      <c r="EB18" s="335"/>
      <c r="EC18" s="335"/>
      <c r="ED18" s="335"/>
      <c r="EE18" s="335"/>
      <c r="EF18" s="335"/>
      <c r="EG18" s="335"/>
      <c r="EH18" s="335"/>
      <c r="EI18" s="335"/>
      <c r="EJ18" s="335"/>
      <c r="EK18" s="335"/>
      <c r="EL18" s="335"/>
      <c r="EM18" s="335"/>
      <c r="EN18" s="335"/>
      <c r="EO18" s="335"/>
      <c r="EP18" s="335"/>
      <c r="EQ18" s="335"/>
      <c r="ER18" s="335"/>
      <c r="ES18" s="335"/>
      <c r="ET18" s="335"/>
      <c r="EU18" s="335"/>
      <c r="EV18" s="335"/>
      <c r="EW18" s="335"/>
      <c r="EX18" s="335"/>
      <c r="EY18" s="335"/>
      <c r="EZ18" s="335"/>
      <c r="FA18" s="335"/>
      <c r="FB18" s="335"/>
      <c r="FC18" s="335"/>
      <c r="FD18" s="335"/>
      <c r="FE18" s="335"/>
      <c r="FF18" s="335"/>
      <c r="FG18" s="335"/>
      <c r="FH18" s="335"/>
      <c r="FI18" s="335"/>
      <c r="FJ18" s="335"/>
      <c r="FK18" s="335"/>
      <c r="FL18" s="335"/>
      <c r="FM18" s="335"/>
      <c r="FN18" s="335"/>
      <c r="FO18" s="335"/>
      <c r="FP18" s="335"/>
      <c r="FQ18" s="335"/>
      <c r="FR18" s="335"/>
      <c r="FS18" s="335"/>
      <c r="FT18" s="335"/>
      <c r="FU18" s="335"/>
      <c r="FV18" s="335"/>
      <c r="FW18" s="335"/>
      <c r="FX18" s="335"/>
      <c r="FY18" s="335"/>
      <c r="FZ18" s="335"/>
      <c r="GA18" s="335"/>
      <c r="GB18" s="335"/>
      <c r="GC18" s="335"/>
      <c r="GD18" s="335"/>
      <c r="GE18" s="335"/>
      <c r="GF18" s="335"/>
      <c r="GG18" s="335"/>
      <c r="GH18" s="335"/>
      <c r="GI18" s="335"/>
      <c r="GJ18" s="335"/>
      <c r="GK18" s="335"/>
      <c r="GL18" s="335"/>
      <c r="GM18" s="335"/>
      <c r="GN18" s="335"/>
      <c r="GO18" s="335"/>
      <c r="GP18" s="335"/>
      <c r="GQ18" s="335"/>
      <c r="GR18" s="335"/>
      <c r="GS18" s="335"/>
      <c r="GT18" s="335"/>
      <c r="GU18" s="335"/>
      <c r="GV18" s="335"/>
      <c r="GW18" s="335"/>
      <c r="GX18" s="335"/>
      <c r="GY18" s="335"/>
      <c r="GZ18" s="335"/>
      <c r="HA18" s="335"/>
      <c r="HB18" s="335"/>
      <c r="HC18" s="335"/>
      <c r="HD18" s="335"/>
      <c r="HE18" s="335"/>
      <c r="HF18" s="335"/>
      <c r="HG18" s="335"/>
      <c r="HH18" s="335"/>
      <c r="HI18" s="335"/>
      <c r="HJ18" s="335"/>
      <c r="HK18" s="335"/>
      <c r="HL18" s="335"/>
      <c r="HM18" s="335"/>
      <c r="HN18" s="335"/>
      <c r="HO18" s="335"/>
      <c r="HP18" s="335"/>
      <c r="HQ18" s="335"/>
      <c r="HR18" s="335"/>
      <c r="HS18" s="335"/>
      <c r="HT18" s="335"/>
      <c r="HU18" s="335"/>
      <c r="HV18" s="335"/>
      <c r="HW18" s="335"/>
      <c r="HX18" s="335"/>
      <c r="HY18" s="335"/>
      <c r="HZ18" s="335"/>
      <c r="IA18" s="335"/>
      <c r="IB18" s="335"/>
      <c r="IC18" s="335"/>
      <c r="ID18" s="335"/>
      <c r="IE18" s="335"/>
      <c r="IF18" s="335"/>
      <c r="IG18" s="335"/>
      <c r="IH18" s="335"/>
      <c r="II18" s="335"/>
      <c r="IJ18" s="335"/>
      <c r="IK18" s="335"/>
      <c r="IL18" s="335"/>
      <c r="IM18" s="335"/>
      <c r="IN18" s="335"/>
      <c r="IO18" s="335"/>
      <c r="IP18" s="335"/>
      <c r="IQ18" s="335"/>
      <c r="IR18" s="335"/>
      <c r="IS18" s="335"/>
      <c r="IT18" s="335"/>
      <c r="IU18" s="335"/>
      <c r="IV18" s="335"/>
      <c r="IW18" s="335"/>
      <c r="IX18" s="335"/>
      <c r="IY18" s="335"/>
      <c r="IZ18" s="335"/>
      <c r="JA18" s="335"/>
      <c r="JB18" s="335"/>
      <c r="JC18" s="335"/>
      <c r="JD18" s="335"/>
      <c r="JE18" s="335"/>
      <c r="JF18" s="335"/>
      <c r="JG18" s="335"/>
      <c r="JH18" s="335"/>
      <c r="JI18" s="335"/>
      <c r="JJ18" s="335"/>
      <c r="JK18" s="335"/>
      <c r="JL18" s="335"/>
      <c r="JM18" s="335"/>
      <c r="JN18" s="335"/>
      <c r="JO18" s="335"/>
      <c r="JP18" s="335"/>
      <c r="JQ18" s="335"/>
      <c r="JR18" s="335"/>
      <c r="JS18" s="335"/>
    </row>
    <row r="19" spans="2:279" s="18" customFormat="1" ht="9.75" customHeight="1" collapsed="1" thickBot="1" x14ac:dyDescent="0.25">
      <c r="B19" s="17"/>
      <c r="D19" s="21"/>
      <c r="E19" s="21"/>
      <c r="F19" s="21"/>
      <c r="G19" s="21"/>
      <c r="H19" s="21"/>
      <c r="I19" s="21"/>
      <c r="J19" s="21"/>
      <c r="K19" s="21"/>
      <c r="L19" s="21"/>
      <c r="M19" s="21"/>
      <c r="N19" s="28"/>
      <c r="O19" s="21"/>
      <c r="P19" s="47"/>
      <c r="Q19" s="47"/>
      <c r="R19" s="47"/>
      <c r="S19" s="47"/>
      <c r="T19" s="47"/>
      <c r="U19" s="47"/>
      <c r="V19" s="47"/>
      <c r="W19" s="47"/>
      <c r="X19" s="28"/>
      <c r="Y19" s="47"/>
      <c r="Z19" s="47"/>
      <c r="AA19" s="47"/>
      <c r="AB19" s="47"/>
      <c r="AC19" s="47"/>
      <c r="AD19" s="47"/>
      <c r="AI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H19" s="106"/>
      <c r="HI19" s="106"/>
      <c r="HJ19" s="106"/>
      <c r="HK19" s="106"/>
      <c r="HL19" s="106"/>
      <c r="HM19" s="106"/>
      <c r="HN19" s="106"/>
      <c r="HO19" s="106"/>
      <c r="HP19" s="106"/>
      <c r="HQ19" s="106"/>
      <c r="HR19" s="106"/>
      <c r="HS19" s="106"/>
      <c r="HT19" s="106"/>
      <c r="HU19" s="106"/>
      <c r="HV19" s="106"/>
      <c r="HW19" s="106"/>
      <c r="HX19" s="106"/>
      <c r="HY19" s="106"/>
      <c r="HZ19" s="106"/>
      <c r="IA19" s="106"/>
      <c r="IB19" s="106"/>
      <c r="IC19" s="106"/>
      <c r="ID19" s="106"/>
      <c r="IE19" s="106"/>
      <c r="IF19" s="106"/>
      <c r="IG19" s="106"/>
      <c r="IH19" s="106"/>
      <c r="II19" s="106"/>
      <c r="IJ19" s="106"/>
      <c r="IK19" s="106"/>
      <c r="IL19" s="106"/>
      <c r="IM19" s="106"/>
      <c r="IN19" s="106"/>
      <c r="IO19" s="106"/>
      <c r="IP19" s="106"/>
      <c r="IQ19" s="106"/>
      <c r="IR19" s="106"/>
      <c r="IS19" s="106"/>
      <c r="IT19" s="106"/>
      <c r="IU19" s="106"/>
      <c r="IV19" s="106"/>
      <c r="IW19" s="106"/>
      <c r="IX19" s="106"/>
      <c r="IY19" s="106"/>
      <c r="IZ19" s="106"/>
      <c r="JA19" s="106"/>
      <c r="JB19" s="106"/>
      <c r="JC19" s="106"/>
      <c r="JD19" s="106"/>
      <c r="JE19" s="106"/>
      <c r="JF19" s="106"/>
      <c r="JG19" s="106"/>
      <c r="JH19" s="106"/>
      <c r="JI19" s="106"/>
      <c r="JJ19" s="106"/>
      <c r="JK19" s="106"/>
      <c r="JL19" s="106"/>
      <c r="JM19" s="106"/>
      <c r="JN19" s="106"/>
      <c r="JO19" s="106"/>
      <c r="JP19" s="106"/>
      <c r="JQ19" s="106"/>
      <c r="JR19" s="106"/>
      <c r="JS19" s="106"/>
    </row>
    <row r="20" spans="2:279" s="177" customFormat="1" ht="48" customHeight="1" thickBot="1" x14ac:dyDescent="0.25">
      <c r="B20" s="176" t="s">
        <v>8</v>
      </c>
      <c r="D20" s="342" t="s">
        <v>255</v>
      </c>
      <c r="E20" s="342" t="s">
        <v>259</v>
      </c>
      <c r="F20" s="342" t="s">
        <v>262</v>
      </c>
      <c r="G20" s="342" t="s">
        <v>267</v>
      </c>
      <c r="H20" s="342" t="s">
        <v>274</v>
      </c>
      <c r="I20" s="342" t="s">
        <v>284</v>
      </c>
      <c r="J20" s="178"/>
      <c r="K20" s="178"/>
      <c r="L20" s="178"/>
      <c r="M20" s="178"/>
      <c r="N20" s="206"/>
      <c r="O20" s="178" t="s">
        <v>91</v>
      </c>
      <c r="P20" s="178" t="s">
        <v>38</v>
      </c>
      <c r="Q20" s="178" t="s">
        <v>96</v>
      </c>
      <c r="R20" s="178" t="s">
        <v>69</v>
      </c>
      <c r="S20" s="178" t="s">
        <v>178</v>
      </c>
      <c r="T20" s="257" t="s">
        <v>128</v>
      </c>
      <c r="U20" s="178" t="s">
        <v>96</v>
      </c>
      <c r="V20" s="178" t="s">
        <v>103</v>
      </c>
      <c r="W20" s="257" t="s">
        <v>151</v>
      </c>
      <c r="X20" s="206"/>
      <c r="Y20" s="178" t="s">
        <v>208</v>
      </c>
      <c r="Z20" s="178" t="s">
        <v>232</v>
      </c>
      <c r="AA20" s="178" t="s">
        <v>178</v>
      </c>
      <c r="AB20" s="257" t="s">
        <v>82</v>
      </c>
      <c r="AC20" s="178" t="s">
        <v>128</v>
      </c>
      <c r="AD20" s="257" t="s">
        <v>189</v>
      </c>
      <c r="AE20" s="178" t="s">
        <v>130</v>
      </c>
      <c r="AF20" s="178" t="s">
        <v>138</v>
      </c>
      <c r="AG20" s="178" t="s">
        <v>148</v>
      </c>
      <c r="AI20" s="206"/>
      <c r="AJ20" s="257" t="s">
        <v>212</v>
      </c>
      <c r="AK20" s="178"/>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I20" s="106"/>
      <c r="EJ20" s="106"/>
      <c r="EK20" s="106"/>
      <c r="EL20" s="106"/>
      <c r="EM20" s="106"/>
      <c r="EN20" s="106"/>
      <c r="EO20" s="106"/>
      <c r="EP20" s="106"/>
      <c r="EQ20" s="106"/>
      <c r="ER20" s="106"/>
      <c r="ES20" s="106"/>
      <c r="ET20" s="106"/>
      <c r="EU20" s="106"/>
      <c r="EV20" s="106"/>
      <c r="EW20" s="106"/>
      <c r="EX20" s="106"/>
      <c r="EY20" s="106"/>
      <c r="EZ20" s="106"/>
      <c r="FA20" s="106"/>
      <c r="FB20" s="106"/>
      <c r="FC20" s="106"/>
      <c r="FD20" s="106"/>
      <c r="FE20" s="106"/>
      <c r="FF20" s="106"/>
      <c r="FG20" s="106"/>
      <c r="FH20" s="106"/>
      <c r="FI20" s="106"/>
      <c r="FJ20" s="106"/>
      <c r="FK20" s="106"/>
      <c r="FL20" s="106"/>
      <c r="FM20" s="106"/>
      <c r="FN20" s="106"/>
      <c r="FO20" s="106"/>
      <c r="FP20" s="106"/>
      <c r="FQ20" s="106"/>
      <c r="FR20" s="106"/>
      <c r="FS20" s="106"/>
      <c r="FT20" s="106"/>
      <c r="FU20" s="106"/>
      <c r="FV20" s="106"/>
      <c r="FW20" s="106"/>
      <c r="FX20" s="106"/>
      <c r="FY20" s="106"/>
      <c r="FZ20" s="106"/>
      <c r="GA20" s="106"/>
      <c r="GB20" s="106"/>
      <c r="GC20" s="106"/>
      <c r="GD20" s="106"/>
      <c r="GE20" s="106"/>
      <c r="GF20" s="106"/>
      <c r="GG20" s="106"/>
      <c r="GH20" s="106"/>
      <c r="GI20" s="106"/>
      <c r="GJ20" s="106"/>
      <c r="GK20" s="106"/>
      <c r="GL20" s="106"/>
      <c r="GM20" s="106"/>
      <c r="GN20" s="106"/>
      <c r="GO20" s="106"/>
      <c r="GP20" s="106"/>
      <c r="GQ20" s="106"/>
      <c r="GR20" s="106"/>
      <c r="GS20" s="106"/>
      <c r="GT20" s="106"/>
      <c r="GU20" s="106"/>
      <c r="GV20" s="106"/>
      <c r="GW20" s="106"/>
      <c r="GX20" s="106"/>
      <c r="GY20" s="106"/>
      <c r="GZ20" s="106"/>
      <c r="HA20" s="106"/>
      <c r="HB20" s="106"/>
      <c r="HC20" s="106"/>
      <c r="HD20" s="106"/>
      <c r="HE20" s="106"/>
      <c r="HF20" s="106"/>
      <c r="HG20" s="106"/>
      <c r="HH20" s="106"/>
      <c r="HI20" s="106"/>
      <c r="HJ20" s="106"/>
      <c r="HK20" s="106"/>
      <c r="HL20" s="106"/>
      <c r="HM20" s="106"/>
      <c r="HN20" s="106"/>
      <c r="HO20" s="106"/>
      <c r="HP20" s="106"/>
      <c r="HQ20" s="106"/>
      <c r="HR20" s="106"/>
      <c r="HS20" s="106"/>
      <c r="HT20" s="106"/>
      <c r="HU20" s="106"/>
      <c r="HV20" s="106"/>
      <c r="HW20" s="106"/>
      <c r="HX20" s="106"/>
      <c r="HY20" s="106"/>
      <c r="HZ20" s="106"/>
      <c r="IA20" s="106"/>
      <c r="IB20" s="106"/>
      <c r="IC20" s="106"/>
      <c r="ID20" s="106"/>
      <c r="IE20" s="106"/>
      <c r="IF20" s="106"/>
      <c r="IG20" s="106"/>
      <c r="IH20" s="106"/>
      <c r="II20" s="106"/>
      <c r="IJ20" s="106"/>
      <c r="IK20" s="106"/>
      <c r="IL20" s="106"/>
      <c r="IM20" s="106"/>
      <c r="IN20" s="106"/>
      <c r="IO20" s="106"/>
      <c r="IP20" s="106"/>
      <c r="IQ20" s="106"/>
      <c r="IR20" s="106"/>
      <c r="IS20" s="106"/>
      <c r="IT20" s="106"/>
      <c r="IU20" s="106"/>
      <c r="IV20" s="106"/>
      <c r="IW20" s="106"/>
      <c r="IX20" s="106"/>
      <c r="IY20" s="106"/>
      <c r="IZ20" s="106"/>
      <c r="JA20" s="106"/>
      <c r="JB20" s="106"/>
      <c r="JC20" s="106"/>
      <c r="JD20" s="106"/>
      <c r="JE20" s="106"/>
      <c r="JF20" s="106"/>
      <c r="JG20" s="106"/>
      <c r="JH20" s="106"/>
      <c r="JI20" s="106"/>
      <c r="JJ20" s="106"/>
      <c r="JK20" s="106"/>
      <c r="JL20" s="106"/>
      <c r="JM20" s="106"/>
      <c r="JN20" s="106"/>
      <c r="JO20" s="106"/>
      <c r="JP20" s="106"/>
      <c r="JQ20" s="106"/>
      <c r="JR20" s="106"/>
      <c r="JS20" s="106"/>
    </row>
    <row r="21" spans="2:279" s="191" customFormat="1" ht="23.25" hidden="1" outlineLevel="1" thickBot="1" x14ac:dyDescent="0.25">
      <c r="B21" s="187" t="s">
        <v>4</v>
      </c>
      <c r="D21" s="188"/>
      <c r="E21" s="188"/>
      <c r="F21" s="188"/>
      <c r="G21" s="188"/>
      <c r="H21" s="188"/>
      <c r="I21" s="188"/>
      <c r="J21" s="188"/>
      <c r="K21" s="188"/>
      <c r="L21" s="188"/>
      <c r="M21" s="188"/>
      <c r="N21" s="189"/>
      <c r="O21" s="188" t="s">
        <v>227</v>
      </c>
      <c r="P21" s="188"/>
      <c r="Q21" s="188"/>
      <c r="R21" s="188"/>
      <c r="S21" s="188"/>
      <c r="T21" s="188"/>
      <c r="U21" s="188"/>
      <c r="V21" s="188"/>
      <c r="X21" s="189"/>
      <c r="Y21" s="188" t="s">
        <v>156</v>
      </c>
      <c r="Z21" s="188"/>
      <c r="AA21" s="188"/>
      <c r="AB21" s="188"/>
      <c r="AC21" s="188"/>
      <c r="AD21" s="188"/>
      <c r="AE21" s="188" t="s">
        <v>233</v>
      </c>
      <c r="AF21" s="193"/>
      <c r="AG21" s="193"/>
      <c r="AH21" s="193"/>
      <c r="AI21" s="189"/>
      <c r="AJ21" s="193"/>
      <c r="AK21" s="193"/>
      <c r="AM21" s="335"/>
      <c r="AN21" s="335"/>
      <c r="AO21" s="335"/>
      <c r="AP21" s="335"/>
      <c r="AQ21" s="335"/>
      <c r="AR21" s="335"/>
      <c r="AS21" s="335"/>
      <c r="AT21" s="335"/>
      <c r="AU21" s="335"/>
      <c r="AV21" s="335"/>
      <c r="AW21" s="335"/>
      <c r="AX21" s="335"/>
      <c r="AY21" s="335"/>
      <c r="AZ21" s="335"/>
      <c r="BA21" s="335"/>
      <c r="BB21" s="335"/>
      <c r="BC21" s="335"/>
      <c r="BD21" s="335"/>
      <c r="BE21" s="335"/>
      <c r="BF21" s="335"/>
      <c r="BG21" s="335"/>
      <c r="BH21" s="335"/>
      <c r="BI21" s="335"/>
      <c r="BJ21" s="335"/>
      <c r="BK21" s="335"/>
      <c r="BL21" s="335"/>
      <c r="BM21" s="335"/>
      <c r="BN21" s="335"/>
      <c r="BO21" s="335"/>
      <c r="BP21" s="335"/>
      <c r="BQ21" s="335"/>
      <c r="BR21" s="335"/>
      <c r="BS21" s="335"/>
      <c r="BT21" s="335"/>
      <c r="BU21" s="335"/>
      <c r="BV21" s="335"/>
      <c r="BW21" s="335"/>
      <c r="BX21" s="335"/>
      <c r="BY21" s="335"/>
      <c r="BZ21" s="335"/>
      <c r="CA21" s="335"/>
      <c r="CB21" s="335"/>
      <c r="CC21" s="335"/>
      <c r="CD21" s="335"/>
      <c r="CE21" s="335"/>
      <c r="CF21" s="335"/>
      <c r="CG21" s="335"/>
      <c r="CH21" s="335"/>
      <c r="CI21" s="335"/>
      <c r="CJ21" s="335"/>
      <c r="CK21" s="335"/>
      <c r="CL21" s="335"/>
      <c r="CM21" s="335"/>
      <c r="CN21" s="335"/>
      <c r="CO21" s="335"/>
      <c r="CP21" s="335"/>
      <c r="CQ21" s="335"/>
      <c r="CR21" s="335"/>
      <c r="CS21" s="335"/>
      <c r="CT21" s="335"/>
      <c r="CU21" s="335"/>
      <c r="CV21" s="335"/>
      <c r="CW21" s="335"/>
      <c r="CX21" s="335"/>
      <c r="CY21" s="335"/>
      <c r="CZ21" s="335"/>
      <c r="DA21" s="335"/>
      <c r="DB21" s="335"/>
      <c r="DC21" s="335"/>
      <c r="DD21" s="335"/>
      <c r="DE21" s="335"/>
      <c r="DF21" s="335"/>
      <c r="DG21" s="335"/>
      <c r="DH21" s="335"/>
      <c r="DI21" s="335"/>
      <c r="DJ21" s="335"/>
      <c r="DK21" s="335"/>
      <c r="DL21" s="335"/>
      <c r="DM21" s="335"/>
      <c r="DN21" s="335"/>
      <c r="DO21" s="335"/>
      <c r="DP21" s="335"/>
      <c r="DQ21" s="335"/>
      <c r="DR21" s="335"/>
      <c r="DS21" s="335"/>
      <c r="DT21" s="335"/>
      <c r="DU21" s="335"/>
      <c r="DV21" s="335"/>
      <c r="DW21" s="335"/>
      <c r="DX21" s="335"/>
      <c r="DY21" s="335"/>
      <c r="DZ21" s="335"/>
      <c r="EA21" s="335"/>
      <c r="EB21" s="335"/>
      <c r="EC21" s="335"/>
      <c r="ED21" s="335"/>
      <c r="EE21" s="335"/>
      <c r="EF21" s="335"/>
      <c r="EG21" s="335"/>
      <c r="EH21" s="335"/>
      <c r="EI21" s="335"/>
      <c r="EJ21" s="335"/>
      <c r="EK21" s="335"/>
      <c r="EL21" s="335"/>
      <c r="EM21" s="335"/>
      <c r="EN21" s="335"/>
      <c r="EO21" s="335"/>
      <c r="EP21" s="335"/>
      <c r="EQ21" s="335"/>
      <c r="ER21" s="335"/>
      <c r="ES21" s="335"/>
      <c r="ET21" s="335"/>
      <c r="EU21" s="335"/>
      <c r="EV21" s="335"/>
      <c r="EW21" s="335"/>
      <c r="EX21" s="335"/>
      <c r="EY21" s="335"/>
      <c r="EZ21" s="335"/>
      <c r="FA21" s="335"/>
      <c r="FB21" s="335"/>
      <c r="FC21" s="335"/>
      <c r="FD21" s="335"/>
      <c r="FE21" s="335"/>
      <c r="FF21" s="335"/>
      <c r="FG21" s="335"/>
      <c r="FH21" s="335"/>
      <c r="FI21" s="335"/>
      <c r="FJ21" s="335"/>
      <c r="FK21" s="335"/>
      <c r="FL21" s="335"/>
      <c r="FM21" s="335"/>
      <c r="FN21" s="335"/>
      <c r="FO21" s="335"/>
      <c r="FP21" s="335"/>
      <c r="FQ21" s="335"/>
      <c r="FR21" s="335"/>
      <c r="FS21" s="335"/>
      <c r="FT21" s="335"/>
      <c r="FU21" s="335"/>
      <c r="FV21" s="335"/>
      <c r="FW21" s="335"/>
      <c r="FX21" s="335"/>
      <c r="FY21" s="335"/>
      <c r="FZ21" s="335"/>
      <c r="GA21" s="335"/>
      <c r="GB21" s="335"/>
      <c r="GC21" s="335"/>
      <c r="GD21" s="335"/>
      <c r="GE21" s="335"/>
      <c r="GF21" s="335"/>
      <c r="GG21" s="335"/>
      <c r="GH21" s="335"/>
      <c r="GI21" s="335"/>
      <c r="GJ21" s="335"/>
      <c r="GK21" s="335"/>
      <c r="GL21" s="335"/>
      <c r="GM21" s="335"/>
      <c r="GN21" s="335"/>
      <c r="GO21" s="335"/>
      <c r="GP21" s="335"/>
      <c r="GQ21" s="335"/>
      <c r="GR21" s="335"/>
      <c r="GS21" s="335"/>
      <c r="GT21" s="335"/>
      <c r="GU21" s="335"/>
      <c r="GV21" s="335"/>
      <c r="GW21" s="335"/>
      <c r="GX21" s="335"/>
      <c r="GY21" s="335"/>
      <c r="GZ21" s="335"/>
      <c r="HA21" s="335"/>
      <c r="HB21" s="335"/>
      <c r="HC21" s="335"/>
      <c r="HD21" s="335"/>
      <c r="HE21" s="335"/>
      <c r="HF21" s="335"/>
      <c r="HG21" s="335"/>
      <c r="HH21" s="335"/>
      <c r="HI21" s="335"/>
      <c r="HJ21" s="335"/>
      <c r="HK21" s="335"/>
      <c r="HL21" s="335"/>
      <c r="HM21" s="335"/>
      <c r="HN21" s="335"/>
      <c r="HO21" s="335"/>
      <c r="HP21" s="335"/>
      <c r="HQ21" s="335"/>
      <c r="HR21" s="335"/>
      <c r="HS21" s="335"/>
      <c r="HT21" s="335"/>
      <c r="HU21" s="335"/>
      <c r="HV21" s="335"/>
      <c r="HW21" s="335"/>
      <c r="HX21" s="335"/>
      <c r="HY21" s="335"/>
      <c r="HZ21" s="335"/>
      <c r="IA21" s="335"/>
      <c r="IB21" s="335"/>
      <c r="IC21" s="335"/>
      <c r="ID21" s="335"/>
      <c r="IE21" s="335"/>
      <c r="IF21" s="335"/>
      <c r="IG21" s="335"/>
      <c r="IH21" s="335"/>
      <c r="II21" s="335"/>
      <c r="IJ21" s="335"/>
      <c r="IK21" s="335"/>
      <c r="IL21" s="335"/>
      <c r="IM21" s="335"/>
      <c r="IN21" s="335"/>
      <c r="IO21" s="335"/>
      <c r="IP21" s="335"/>
      <c r="IQ21" s="335"/>
      <c r="IR21" s="335"/>
      <c r="IS21" s="335"/>
      <c r="IT21" s="335"/>
      <c r="IU21" s="335"/>
      <c r="IV21" s="335"/>
      <c r="IW21" s="335"/>
      <c r="IX21" s="335"/>
      <c r="IY21" s="335"/>
      <c r="IZ21" s="335"/>
      <c r="JA21" s="335"/>
      <c r="JB21" s="335"/>
      <c r="JC21" s="335"/>
      <c r="JD21" s="335"/>
      <c r="JE21" s="335"/>
      <c r="JF21" s="335"/>
      <c r="JG21" s="335"/>
      <c r="JH21" s="335"/>
      <c r="JI21" s="335"/>
      <c r="JJ21" s="335"/>
      <c r="JK21" s="335"/>
      <c r="JL21" s="335"/>
      <c r="JM21" s="335"/>
      <c r="JN21" s="335"/>
      <c r="JO21" s="335"/>
      <c r="JP21" s="335"/>
      <c r="JQ21" s="335"/>
      <c r="JR21" s="335"/>
      <c r="JS21" s="335"/>
    </row>
    <row r="22" spans="2:279" s="200" customFormat="1" ht="26.25" hidden="1" customHeight="1" outlineLevel="2" thickBot="1" x14ac:dyDescent="0.25">
      <c r="B22" s="199" t="s">
        <v>11</v>
      </c>
      <c r="D22" s="201"/>
      <c r="E22" s="201"/>
      <c r="F22" s="201"/>
      <c r="G22" s="201"/>
      <c r="H22" s="201"/>
      <c r="I22" s="201"/>
      <c r="J22" s="201"/>
      <c r="K22" s="201"/>
      <c r="L22" s="201"/>
      <c r="M22" s="201"/>
      <c r="N22" s="202"/>
      <c r="O22" s="201"/>
      <c r="P22" s="201"/>
      <c r="Q22" s="201"/>
      <c r="R22" s="201"/>
      <c r="S22" s="201"/>
      <c r="T22" s="201"/>
      <c r="U22" s="201"/>
      <c r="V22" s="201"/>
      <c r="X22" s="202"/>
      <c r="Y22" s="304"/>
      <c r="Z22" s="201"/>
      <c r="AA22" s="201"/>
      <c r="AB22" s="201"/>
      <c r="AC22" s="201"/>
      <c r="AD22" s="201"/>
      <c r="AE22" s="201"/>
      <c r="AF22" s="203"/>
      <c r="AG22" s="203"/>
      <c r="AH22" s="203"/>
      <c r="AI22" s="281"/>
      <c r="AJ22" s="203"/>
      <c r="AK22" s="203"/>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335"/>
      <c r="DL22" s="335"/>
      <c r="DM22" s="335"/>
      <c r="DN22" s="335"/>
      <c r="DO22" s="335"/>
      <c r="DP22" s="335"/>
      <c r="DQ22" s="335"/>
      <c r="DR22" s="335"/>
      <c r="DS22" s="335"/>
      <c r="DT22" s="335"/>
      <c r="DU22" s="335"/>
      <c r="DV22" s="335"/>
      <c r="DW22" s="335"/>
      <c r="DX22" s="335"/>
      <c r="DY22" s="335"/>
      <c r="DZ22" s="335"/>
      <c r="EA22" s="335"/>
      <c r="EB22" s="335"/>
      <c r="EC22" s="335"/>
      <c r="ED22" s="335"/>
      <c r="EE22" s="335"/>
      <c r="EF22" s="335"/>
      <c r="EG22" s="335"/>
      <c r="EH22" s="335"/>
      <c r="EI22" s="335"/>
      <c r="EJ22" s="335"/>
      <c r="EK22" s="335"/>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5"/>
      <c r="FR22" s="335"/>
      <c r="FS22" s="335"/>
      <c r="FT22" s="335"/>
      <c r="FU22" s="335"/>
      <c r="FV22" s="335"/>
      <c r="FW22" s="335"/>
      <c r="FX22" s="335"/>
      <c r="FY22" s="335"/>
      <c r="FZ22" s="335"/>
      <c r="GA22" s="335"/>
      <c r="GB22" s="335"/>
      <c r="GC22" s="335"/>
      <c r="GD22" s="335"/>
      <c r="GE22" s="335"/>
      <c r="GF22" s="335"/>
      <c r="GG22" s="335"/>
      <c r="GH22" s="335"/>
      <c r="GI22" s="335"/>
      <c r="GJ22" s="335"/>
      <c r="GK22" s="335"/>
      <c r="GL22" s="335"/>
      <c r="GM22" s="335"/>
      <c r="GN22" s="335"/>
      <c r="GO22" s="335"/>
      <c r="GP22" s="335"/>
      <c r="GQ22" s="335"/>
      <c r="GR22" s="335"/>
      <c r="GS22" s="335"/>
      <c r="GT22" s="335"/>
      <c r="GU22" s="335"/>
      <c r="GV22" s="335"/>
      <c r="GW22" s="335"/>
      <c r="GX22" s="335"/>
      <c r="GY22" s="335"/>
      <c r="GZ22" s="335"/>
      <c r="HA22" s="335"/>
      <c r="HB22" s="335"/>
      <c r="HC22" s="335"/>
      <c r="HD22" s="335"/>
      <c r="HE22" s="335"/>
      <c r="HF22" s="335"/>
      <c r="HG22" s="335"/>
      <c r="HH22" s="335"/>
      <c r="HI22" s="335"/>
      <c r="HJ22" s="335"/>
      <c r="HK22" s="335"/>
      <c r="HL22" s="335"/>
      <c r="HM22" s="335"/>
      <c r="HN22" s="335"/>
      <c r="HO22" s="335"/>
      <c r="HP22" s="335"/>
      <c r="HQ22" s="335"/>
      <c r="HR22" s="335"/>
      <c r="HS22" s="335"/>
      <c r="HT22" s="335"/>
      <c r="HU22" s="335"/>
      <c r="HV22" s="335"/>
      <c r="HW22" s="335"/>
      <c r="HX22" s="335"/>
      <c r="HY22" s="335"/>
      <c r="HZ22" s="335"/>
      <c r="IA22" s="335"/>
      <c r="IB22" s="335"/>
      <c r="IC22" s="335"/>
      <c r="ID22" s="335"/>
      <c r="IE22" s="335"/>
      <c r="IF22" s="335"/>
      <c r="IG22" s="335"/>
      <c r="IH22" s="335"/>
      <c r="II22" s="335"/>
      <c r="IJ22" s="335"/>
      <c r="IK22" s="335"/>
      <c r="IL22" s="335"/>
      <c r="IM22" s="335"/>
      <c r="IN22" s="335"/>
      <c r="IO22" s="335"/>
      <c r="IP22" s="335"/>
      <c r="IQ22" s="335"/>
      <c r="IR22" s="335"/>
      <c r="IS22" s="335"/>
      <c r="IT22" s="335"/>
      <c r="IU22" s="335"/>
      <c r="IV22" s="335"/>
      <c r="IW22" s="335"/>
      <c r="IX22" s="335"/>
      <c r="IY22" s="335"/>
      <c r="IZ22" s="335"/>
      <c r="JA22" s="335"/>
      <c r="JB22" s="335"/>
      <c r="JC22" s="335"/>
      <c r="JD22" s="335"/>
      <c r="JE22" s="335"/>
      <c r="JF22" s="335"/>
      <c r="JG22" s="335"/>
      <c r="JH22" s="335"/>
      <c r="JI22" s="335"/>
      <c r="JJ22" s="335"/>
      <c r="JK22" s="335"/>
      <c r="JL22" s="335"/>
      <c r="JM22" s="335"/>
      <c r="JN22" s="335"/>
      <c r="JO22" s="335"/>
      <c r="JP22" s="335"/>
      <c r="JQ22" s="335"/>
      <c r="JR22" s="335"/>
      <c r="JS22" s="335"/>
    </row>
    <row r="23" spans="2:279" s="177" customFormat="1" ht="114" customHeight="1" collapsed="1" thickBot="1" x14ac:dyDescent="0.25">
      <c r="B23" s="176" t="s">
        <v>8</v>
      </c>
      <c r="D23" s="348" t="s">
        <v>260</v>
      </c>
      <c r="E23" s="348" t="s">
        <v>258</v>
      </c>
      <c r="F23" s="348" t="s">
        <v>263</v>
      </c>
      <c r="G23" s="348" t="s">
        <v>268</v>
      </c>
      <c r="H23" s="342" t="s">
        <v>275</v>
      </c>
      <c r="I23" s="348" t="s">
        <v>277</v>
      </c>
      <c r="J23" s="257"/>
      <c r="K23" s="178"/>
      <c r="L23" s="178"/>
      <c r="M23" s="257"/>
      <c r="N23" s="206"/>
      <c r="O23" s="178" t="s">
        <v>90</v>
      </c>
      <c r="P23" s="178" t="s">
        <v>28</v>
      </c>
      <c r="Q23" s="178" t="s">
        <v>98</v>
      </c>
      <c r="R23" s="178" t="s">
        <v>171</v>
      </c>
      <c r="S23" s="178" t="s">
        <v>177</v>
      </c>
      <c r="T23" s="178" t="s">
        <v>180</v>
      </c>
      <c r="U23" s="178" t="s">
        <v>98</v>
      </c>
      <c r="V23" s="178" t="s">
        <v>102</v>
      </c>
      <c r="W23" s="178" t="s">
        <v>137</v>
      </c>
      <c r="X23" s="206"/>
      <c r="Y23" s="178" t="s">
        <v>207</v>
      </c>
      <c r="Z23" s="257" t="s">
        <v>231</v>
      </c>
      <c r="AA23" s="178" t="s">
        <v>177</v>
      </c>
      <c r="AB23" s="178" t="s">
        <v>70</v>
      </c>
      <c r="AC23" s="257" t="s">
        <v>180</v>
      </c>
      <c r="AD23" s="178" t="s">
        <v>190</v>
      </c>
      <c r="AE23" s="257" t="s">
        <v>155</v>
      </c>
      <c r="AF23" s="178" t="s">
        <v>137</v>
      </c>
      <c r="AG23" s="178" t="s">
        <v>76</v>
      </c>
      <c r="AH23" s="257" t="s">
        <v>84</v>
      </c>
      <c r="AI23" s="317"/>
      <c r="AJ23" s="257" t="s">
        <v>83</v>
      </c>
      <c r="AK23" s="178"/>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H23" s="106"/>
      <c r="HI23" s="106"/>
      <c r="HJ23" s="106"/>
      <c r="HK23" s="106"/>
      <c r="HL23" s="106"/>
      <c r="HM23" s="106"/>
      <c r="HN23" s="106"/>
      <c r="HO23" s="106"/>
      <c r="HP23" s="106"/>
      <c r="HQ23" s="106"/>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c r="IV23" s="106"/>
      <c r="IW23" s="106"/>
      <c r="IX23" s="106"/>
      <c r="IY23" s="106"/>
      <c r="IZ23" s="106"/>
      <c r="JA23" s="106"/>
      <c r="JB23" s="106"/>
      <c r="JC23" s="106"/>
      <c r="JD23" s="106"/>
      <c r="JE23" s="106"/>
      <c r="JF23" s="106"/>
      <c r="JG23" s="106"/>
      <c r="JH23" s="106"/>
      <c r="JI23" s="106"/>
      <c r="JJ23" s="106"/>
      <c r="JK23" s="106"/>
      <c r="JL23" s="106"/>
      <c r="JM23" s="106"/>
      <c r="JN23" s="106"/>
      <c r="JO23" s="106"/>
      <c r="JP23" s="106"/>
      <c r="JQ23" s="106"/>
      <c r="JR23" s="106"/>
      <c r="JS23" s="106"/>
    </row>
    <row r="24" spans="2:279" s="191" customFormat="1" ht="47.25" hidden="1" customHeight="1" outlineLevel="1" x14ac:dyDescent="0.2">
      <c r="B24" s="187" t="s">
        <v>4</v>
      </c>
      <c r="D24" s="190"/>
      <c r="E24" s="188"/>
      <c r="F24" s="188"/>
      <c r="G24" s="188"/>
      <c r="H24" s="188"/>
      <c r="I24" s="188"/>
      <c r="J24" s="188"/>
      <c r="K24" s="188"/>
      <c r="L24" s="188"/>
      <c r="M24" s="299"/>
      <c r="N24" s="189"/>
      <c r="O24" s="188"/>
      <c r="P24" s="188" t="s">
        <v>226</v>
      </c>
      <c r="Q24" s="188" t="s">
        <v>42</v>
      </c>
      <c r="R24" s="188" t="s">
        <v>222</v>
      </c>
      <c r="S24" s="188"/>
      <c r="T24" s="188" t="s">
        <v>156</v>
      </c>
      <c r="U24" s="188" t="s">
        <v>99</v>
      </c>
      <c r="V24" s="188" t="s">
        <v>121</v>
      </c>
      <c r="W24" s="188"/>
      <c r="X24" s="189"/>
      <c r="Z24" s="188"/>
      <c r="AA24" s="188"/>
      <c r="AB24" s="188"/>
      <c r="AC24" s="188" t="s">
        <v>156</v>
      </c>
      <c r="AD24" s="188"/>
      <c r="AE24" s="193" t="s">
        <v>156</v>
      </c>
      <c r="AF24" s="188" t="s">
        <v>136</v>
      </c>
      <c r="AG24" s="188"/>
      <c r="AH24" s="188"/>
      <c r="AI24" s="189"/>
      <c r="AJ24" s="188"/>
      <c r="AK24" s="188"/>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5"/>
      <c r="CE24" s="335"/>
      <c r="CF24" s="335"/>
      <c r="CG24" s="335"/>
      <c r="CH24" s="335"/>
      <c r="CI24" s="335"/>
      <c r="CJ24" s="335"/>
      <c r="CK24" s="335"/>
      <c r="CL24" s="335"/>
      <c r="CM24" s="335"/>
      <c r="CN24" s="335"/>
      <c r="CO24" s="335"/>
      <c r="CP24" s="335"/>
      <c r="CQ24" s="335"/>
      <c r="CR24" s="335"/>
      <c r="CS24" s="335"/>
      <c r="CT24" s="335"/>
      <c r="CU24" s="335"/>
      <c r="CV24" s="335"/>
      <c r="CW24" s="335"/>
      <c r="CX24" s="335"/>
      <c r="CY24" s="335"/>
      <c r="CZ24" s="335"/>
      <c r="DA24" s="335"/>
      <c r="DB24" s="335"/>
      <c r="DC24" s="335"/>
      <c r="DD24" s="335"/>
      <c r="DE24" s="335"/>
      <c r="DF24" s="335"/>
      <c r="DG24" s="335"/>
      <c r="DH24" s="335"/>
      <c r="DI24" s="335"/>
      <c r="DJ24" s="335"/>
      <c r="DK24" s="335"/>
      <c r="DL24" s="335"/>
      <c r="DM24" s="335"/>
      <c r="DN24" s="335"/>
      <c r="DO24" s="335"/>
      <c r="DP24" s="335"/>
      <c r="DQ24" s="335"/>
      <c r="DR24" s="335"/>
      <c r="DS24" s="335"/>
      <c r="DT24" s="335"/>
      <c r="DU24" s="335"/>
      <c r="DV24" s="335"/>
      <c r="DW24" s="335"/>
      <c r="DX24" s="335"/>
      <c r="DY24" s="335"/>
      <c r="DZ24" s="335"/>
      <c r="EA24" s="335"/>
      <c r="EB24" s="335"/>
      <c r="EC24" s="335"/>
      <c r="ED24" s="335"/>
      <c r="EE24" s="335"/>
      <c r="EF24" s="335"/>
      <c r="EG24" s="335"/>
      <c r="EH24" s="335"/>
      <c r="EI24" s="335"/>
      <c r="EJ24" s="335"/>
      <c r="EK24" s="335"/>
      <c r="EL24" s="335"/>
      <c r="EM24" s="335"/>
      <c r="EN24" s="335"/>
      <c r="EO24" s="335"/>
      <c r="EP24" s="335"/>
      <c r="EQ24" s="335"/>
      <c r="ER24" s="335"/>
      <c r="ES24" s="335"/>
      <c r="ET24" s="335"/>
      <c r="EU24" s="335"/>
      <c r="EV24" s="335"/>
      <c r="EW24" s="335"/>
      <c r="EX24" s="335"/>
      <c r="EY24" s="335"/>
      <c r="EZ24" s="335"/>
      <c r="FA24" s="335"/>
      <c r="FB24" s="335"/>
      <c r="FC24" s="335"/>
      <c r="FD24" s="335"/>
      <c r="FE24" s="335"/>
      <c r="FF24" s="335"/>
      <c r="FG24" s="335"/>
      <c r="FH24" s="335"/>
      <c r="FI24" s="335"/>
      <c r="FJ24" s="335"/>
      <c r="FK24" s="335"/>
      <c r="FL24" s="335"/>
      <c r="FM24" s="335"/>
      <c r="FN24" s="335"/>
      <c r="FO24" s="335"/>
      <c r="FP24" s="335"/>
      <c r="FQ24" s="335"/>
      <c r="FR24" s="335"/>
      <c r="FS24" s="335"/>
      <c r="FT24" s="335"/>
      <c r="FU24" s="335"/>
      <c r="FV24" s="335"/>
      <c r="FW24" s="335"/>
      <c r="FX24" s="335"/>
      <c r="FY24" s="335"/>
      <c r="FZ24" s="335"/>
      <c r="GA24" s="335"/>
      <c r="GB24" s="335"/>
      <c r="GC24" s="335"/>
      <c r="GD24" s="335"/>
      <c r="GE24" s="335"/>
      <c r="GF24" s="335"/>
      <c r="GG24" s="335"/>
      <c r="GH24" s="335"/>
      <c r="GI24" s="335"/>
      <c r="GJ24" s="335"/>
      <c r="GK24" s="335"/>
      <c r="GL24" s="335"/>
      <c r="GM24" s="335"/>
      <c r="GN24" s="335"/>
      <c r="GO24" s="335"/>
      <c r="GP24" s="335"/>
      <c r="GQ24" s="335"/>
      <c r="GR24" s="335"/>
      <c r="GS24" s="335"/>
      <c r="GT24" s="335"/>
      <c r="GU24" s="335"/>
      <c r="GV24" s="335"/>
      <c r="GW24" s="335"/>
      <c r="GX24" s="335"/>
      <c r="GY24" s="335"/>
      <c r="GZ24" s="335"/>
      <c r="HA24" s="335"/>
      <c r="HB24" s="335"/>
      <c r="HC24" s="335"/>
      <c r="HD24" s="335"/>
      <c r="HE24" s="335"/>
      <c r="HF24" s="335"/>
      <c r="HG24" s="335"/>
      <c r="HH24" s="335"/>
      <c r="HI24" s="335"/>
      <c r="HJ24" s="335"/>
      <c r="HK24" s="335"/>
      <c r="HL24" s="335"/>
      <c r="HM24" s="335"/>
      <c r="HN24" s="335"/>
      <c r="HO24" s="335"/>
      <c r="HP24" s="335"/>
      <c r="HQ24" s="335"/>
      <c r="HR24" s="335"/>
      <c r="HS24" s="335"/>
      <c r="HT24" s="335"/>
      <c r="HU24" s="335"/>
      <c r="HV24" s="335"/>
      <c r="HW24" s="335"/>
      <c r="HX24" s="335"/>
      <c r="HY24" s="335"/>
      <c r="HZ24" s="335"/>
      <c r="IA24" s="335"/>
      <c r="IB24" s="335"/>
      <c r="IC24" s="335"/>
      <c r="ID24" s="335"/>
      <c r="IE24" s="335"/>
      <c r="IF24" s="335"/>
      <c r="IG24" s="335"/>
      <c r="IH24" s="335"/>
      <c r="II24" s="335"/>
      <c r="IJ24" s="335"/>
      <c r="IK24" s="335"/>
      <c r="IL24" s="335"/>
      <c r="IM24" s="335"/>
      <c r="IN24" s="335"/>
      <c r="IO24" s="335"/>
      <c r="IP24" s="335"/>
      <c r="IQ24" s="335"/>
      <c r="IR24" s="335"/>
      <c r="IS24" s="335"/>
      <c r="IT24" s="335"/>
      <c r="IU24" s="335"/>
      <c r="IV24" s="335"/>
      <c r="IW24" s="335"/>
      <c r="IX24" s="335"/>
      <c r="IY24" s="335"/>
      <c r="IZ24" s="335"/>
      <c r="JA24" s="335"/>
      <c r="JB24" s="335"/>
      <c r="JC24" s="335"/>
      <c r="JD24" s="335"/>
      <c r="JE24" s="335"/>
      <c r="JF24" s="335"/>
      <c r="JG24" s="335"/>
      <c r="JH24" s="335"/>
      <c r="JI24" s="335"/>
      <c r="JJ24" s="335"/>
      <c r="JK24" s="335"/>
      <c r="JL24" s="335"/>
      <c r="JM24" s="335"/>
      <c r="JN24" s="335"/>
      <c r="JO24" s="335"/>
      <c r="JP24" s="335"/>
      <c r="JQ24" s="335"/>
      <c r="JR24" s="335"/>
      <c r="JS24" s="335"/>
    </row>
    <row r="25" spans="2:279" s="191" customFormat="1" ht="26.25" hidden="1" customHeight="1" outlineLevel="2" thickBot="1" x14ac:dyDescent="0.25">
      <c r="B25" s="187" t="s">
        <v>11</v>
      </c>
      <c r="D25" s="190"/>
      <c r="E25" s="188"/>
      <c r="F25" s="188"/>
      <c r="G25" s="188"/>
      <c r="H25" s="188"/>
      <c r="I25" s="188"/>
      <c r="J25" s="188"/>
      <c r="K25" s="188"/>
      <c r="L25" s="188"/>
      <c r="M25" s="297"/>
      <c r="N25" s="189"/>
      <c r="O25" s="188"/>
      <c r="P25" s="188"/>
      <c r="Q25" s="188" t="s">
        <v>114</v>
      </c>
      <c r="R25" s="188"/>
      <c r="S25" s="188"/>
      <c r="T25" s="188" t="s">
        <v>112</v>
      </c>
      <c r="U25" s="188" t="s">
        <v>114</v>
      </c>
      <c r="V25" s="188" t="s">
        <v>112</v>
      </c>
      <c r="W25" s="188" t="s">
        <v>136</v>
      </c>
      <c r="X25" s="189"/>
      <c r="Y25" s="188"/>
      <c r="Z25" s="299"/>
      <c r="AA25" s="188"/>
      <c r="AB25" s="299"/>
      <c r="AC25" s="299" t="s">
        <v>112</v>
      </c>
      <c r="AD25" s="299" t="s">
        <v>112</v>
      </c>
      <c r="AE25" s="297" t="s">
        <v>112</v>
      </c>
      <c r="AG25" s="188"/>
      <c r="AH25" s="188"/>
      <c r="AI25" s="280"/>
      <c r="AM25" s="335"/>
      <c r="AN25" s="335"/>
      <c r="AO25" s="335"/>
      <c r="AP25" s="335"/>
      <c r="AQ25" s="335"/>
      <c r="AR25" s="335"/>
      <c r="AS25" s="335"/>
      <c r="AT25" s="335"/>
      <c r="AU25" s="335"/>
      <c r="AV25" s="335"/>
      <c r="AW25" s="335"/>
      <c r="AX25" s="335"/>
      <c r="AY25" s="335"/>
      <c r="AZ25" s="335"/>
      <c r="BA25" s="335"/>
      <c r="BB25" s="335"/>
      <c r="BC25" s="335"/>
      <c r="BD25" s="335"/>
      <c r="BE25" s="335"/>
      <c r="BF25" s="335"/>
      <c r="BG25" s="335"/>
      <c r="BH25" s="335"/>
      <c r="BI25" s="335"/>
      <c r="BJ25" s="335"/>
      <c r="BK25" s="335"/>
      <c r="BL25" s="335"/>
      <c r="BM25" s="335"/>
      <c r="BN25" s="335"/>
      <c r="BO25" s="335"/>
      <c r="BP25" s="335"/>
      <c r="BQ25" s="335"/>
      <c r="BR25" s="335"/>
      <c r="BS25" s="335"/>
      <c r="BT25" s="335"/>
      <c r="BU25" s="335"/>
      <c r="BV25" s="335"/>
      <c r="BW25" s="335"/>
      <c r="BX25" s="335"/>
      <c r="BY25" s="335"/>
      <c r="BZ25" s="335"/>
      <c r="CA25" s="335"/>
      <c r="CB25" s="335"/>
      <c r="CC25" s="335"/>
      <c r="CD25" s="335"/>
      <c r="CE25" s="335"/>
      <c r="CF25" s="335"/>
      <c r="CG25" s="335"/>
      <c r="CH25" s="335"/>
      <c r="CI25" s="335"/>
      <c r="CJ25" s="335"/>
      <c r="CK25" s="335"/>
      <c r="CL25" s="335"/>
      <c r="CM25" s="335"/>
      <c r="CN25" s="335"/>
      <c r="CO25" s="335"/>
      <c r="CP25" s="335"/>
      <c r="CQ25" s="335"/>
      <c r="CR25" s="335"/>
      <c r="CS25" s="335"/>
      <c r="CT25" s="335"/>
      <c r="CU25" s="335"/>
      <c r="CV25" s="335"/>
      <c r="CW25" s="335"/>
      <c r="CX25" s="335"/>
      <c r="CY25" s="335"/>
      <c r="CZ25" s="335"/>
      <c r="DA25" s="335"/>
      <c r="DB25" s="335"/>
      <c r="DC25" s="335"/>
      <c r="DD25" s="335"/>
      <c r="DE25" s="335"/>
      <c r="DF25" s="335"/>
      <c r="DG25" s="335"/>
      <c r="DH25" s="335"/>
      <c r="DI25" s="335"/>
      <c r="DJ25" s="335"/>
      <c r="DK25" s="335"/>
      <c r="DL25" s="335"/>
      <c r="DM25" s="335"/>
      <c r="DN25" s="335"/>
      <c r="DO25" s="335"/>
      <c r="DP25" s="335"/>
      <c r="DQ25" s="335"/>
      <c r="DR25" s="335"/>
      <c r="DS25" s="335"/>
      <c r="DT25" s="335"/>
      <c r="DU25" s="335"/>
      <c r="DV25" s="335"/>
      <c r="DW25" s="335"/>
      <c r="DX25" s="335"/>
      <c r="DY25" s="335"/>
      <c r="DZ25" s="335"/>
      <c r="EA25" s="335"/>
      <c r="EB25" s="335"/>
      <c r="EC25" s="335"/>
      <c r="ED25" s="335"/>
      <c r="EE25" s="335"/>
      <c r="EF25" s="335"/>
      <c r="EG25" s="335"/>
      <c r="EH25" s="335"/>
      <c r="EI25" s="335"/>
      <c r="EJ25" s="335"/>
      <c r="EK25" s="335"/>
      <c r="EL25" s="335"/>
      <c r="EM25" s="335"/>
      <c r="EN25" s="335"/>
      <c r="EO25" s="335"/>
      <c r="EP25" s="335"/>
      <c r="EQ25" s="335"/>
      <c r="ER25" s="335"/>
      <c r="ES25" s="335"/>
      <c r="ET25" s="335"/>
      <c r="EU25" s="335"/>
      <c r="EV25" s="335"/>
      <c r="EW25" s="335"/>
      <c r="EX25" s="335"/>
      <c r="EY25" s="335"/>
      <c r="EZ25" s="335"/>
      <c r="FA25" s="335"/>
      <c r="FB25" s="335"/>
      <c r="FC25" s="335"/>
      <c r="FD25" s="335"/>
      <c r="FE25" s="335"/>
      <c r="FF25" s="335"/>
      <c r="FG25" s="335"/>
      <c r="FH25" s="335"/>
      <c r="FI25" s="335"/>
      <c r="FJ25" s="335"/>
      <c r="FK25" s="335"/>
      <c r="FL25" s="335"/>
      <c r="FM25" s="335"/>
      <c r="FN25" s="335"/>
      <c r="FO25" s="335"/>
      <c r="FP25" s="335"/>
      <c r="FQ25" s="335"/>
      <c r="FR25" s="335"/>
      <c r="FS25" s="335"/>
      <c r="FT25" s="335"/>
      <c r="FU25" s="335"/>
      <c r="FV25" s="335"/>
      <c r="FW25" s="335"/>
      <c r="FX25" s="335"/>
      <c r="FY25" s="335"/>
      <c r="FZ25" s="335"/>
      <c r="GA25" s="335"/>
      <c r="GB25" s="335"/>
      <c r="GC25" s="335"/>
      <c r="GD25" s="335"/>
      <c r="GE25" s="335"/>
      <c r="GF25" s="335"/>
      <c r="GG25" s="335"/>
      <c r="GH25" s="335"/>
      <c r="GI25" s="335"/>
      <c r="GJ25" s="335"/>
      <c r="GK25" s="335"/>
      <c r="GL25" s="335"/>
      <c r="GM25" s="335"/>
      <c r="GN25" s="335"/>
      <c r="GO25" s="335"/>
      <c r="GP25" s="335"/>
      <c r="GQ25" s="335"/>
      <c r="GR25" s="335"/>
      <c r="GS25" s="335"/>
      <c r="GT25" s="335"/>
      <c r="GU25" s="335"/>
      <c r="GV25" s="335"/>
      <c r="GW25" s="335"/>
      <c r="GX25" s="335"/>
      <c r="GY25" s="335"/>
      <c r="GZ25" s="335"/>
      <c r="HA25" s="335"/>
      <c r="HB25" s="335"/>
      <c r="HC25" s="335"/>
      <c r="HD25" s="335"/>
      <c r="HE25" s="335"/>
      <c r="HF25" s="335"/>
      <c r="HG25" s="335"/>
      <c r="HH25" s="335"/>
      <c r="HI25" s="335"/>
      <c r="HJ25" s="335"/>
      <c r="HK25" s="335"/>
      <c r="HL25" s="335"/>
      <c r="HM25" s="335"/>
      <c r="HN25" s="335"/>
      <c r="HO25" s="335"/>
      <c r="HP25" s="335"/>
      <c r="HQ25" s="335"/>
      <c r="HR25" s="335"/>
      <c r="HS25" s="335"/>
      <c r="HT25" s="335"/>
      <c r="HU25" s="335"/>
      <c r="HV25" s="335"/>
      <c r="HW25" s="335"/>
      <c r="HX25" s="335"/>
      <c r="HY25" s="335"/>
      <c r="HZ25" s="335"/>
      <c r="IA25" s="335"/>
      <c r="IB25" s="335"/>
      <c r="IC25" s="335"/>
      <c r="ID25" s="335"/>
      <c r="IE25" s="335"/>
      <c r="IF25" s="335"/>
      <c r="IG25" s="335"/>
      <c r="IH25" s="335"/>
      <c r="II25" s="335"/>
      <c r="IJ25" s="335"/>
      <c r="IK25" s="335"/>
      <c r="IL25" s="335"/>
      <c r="IM25" s="335"/>
      <c r="IN25" s="335"/>
      <c r="IO25" s="335"/>
      <c r="IP25" s="335"/>
      <c r="IQ25" s="335"/>
      <c r="IR25" s="335"/>
      <c r="IS25" s="335"/>
      <c r="IT25" s="335"/>
      <c r="IU25" s="335"/>
      <c r="IV25" s="335"/>
      <c r="IW25" s="335"/>
      <c r="IX25" s="335"/>
      <c r="IY25" s="335"/>
      <c r="IZ25" s="335"/>
      <c r="JA25" s="335"/>
      <c r="JB25" s="335"/>
      <c r="JC25" s="335"/>
      <c r="JD25" s="335"/>
      <c r="JE25" s="335"/>
      <c r="JF25" s="335"/>
      <c r="JG25" s="335"/>
      <c r="JH25" s="335"/>
      <c r="JI25" s="335"/>
      <c r="JJ25" s="335"/>
      <c r="JK25" s="335"/>
      <c r="JL25" s="335"/>
      <c r="JM25" s="335"/>
      <c r="JN25" s="335"/>
      <c r="JO25" s="335"/>
      <c r="JP25" s="335"/>
      <c r="JQ25" s="335"/>
      <c r="JR25" s="335"/>
      <c r="JS25" s="335"/>
    </row>
    <row r="26" spans="2:279" s="177" customFormat="1" ht="58.5" customHeight="1" collapsed="1" x14ac:dyDescent="0.2">
      <c r="B26" s="176" t="s">
        <v>8</v>
      </c>
      <c r="D26" s="178"/>
      <c r="E26" s="348" t="s">
        <v>261</v>
      </c>
      <c r="F26" s="348" t="s">
        <v>266</v>
      </c>
      <c r="G26" s="178"/>
      <c r="H26" s="178"/>
      <c r="I26" s="342" t="s">
        <v>278</v>
      </c>
      <c r="J26" s="178"/>
      <c r="K26" s="178"/>
      <c r="L26" s="178"/>
      <c r="M26" s="257"/>
      <c r="N26" s="206"/>
      <c r="O26" s="178" t="s">
        <v>89</v>
      </c>
      <c r="P26" s="178"/>
      <c r="Q26" s="178" t="s">
        <v>100</v>
      </c>
      <c r="R26" s="178" t="s">
        <v>79</v>
      </c>
      <c r="S26" s="178" t="s">
        <v>176</v>
      </c>
      <c r="T26" s="178" t="s">
        <v>182</v>
      </c>
      <c r="U26" s="178" t="s">
        <v>104</v>
      </c>
      <c r="V26" s="178"/>
      <c r="W26" s="178" t="s">
        <v>150</v>
      </c>
      <c r="X26" s="206"/>
      <c r="Y26" s="178" t="s">
        <v>97</v>
      </c>
      <c r="Z26" s="178" t="s">
        <v>221</v>
      </c>
      <c r="AA26" s="178" t="s">
        <v>183</v>
      </c>
      <c r="AB26" s="178" t="s">
        <v>71</v>
      </c>
      <c r="AC26" s="178" t="s">
        <v>182</v>
      </c>
      <c r="AD26" s="178" t="s">
        <v>187</v>
      </c>
      <c r="AE26" s="178" t="s">
        <v>129</v>
      </c>
      <c r="AF26" s="178" t="s">
        <v>135</v>
      </c>
      <c r="AG26" s="178" t="s">
        <v>74</v>
      </c>
      <c r="AH26" s="178" t="s">
        <v>73</v>
      </c>
      <c r="AI26" s="206"/>
      <c r="AJ26" s="178" t="s">
        <v>77</v>
      </c>
      <c r="AK26" s="178" t="s">
        <v>219</v>
      </c>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c r="IV26" s="106"/>
      <c r="IW26" s="106"/>
      <c r="IX26" s="106"/>
      <c r="IY26" s="106"/>
      <c r="IZ26" s="106"/>
      <c r="JA26" s="106"/>
      <c r="JB26" s="106"/>
      <c r="JC26" s="106"/>
      <c r="JD26" s="106"/>
      <c r="JE26" s="106"/>
      <c r="JF26" s="106"/>
      <c r="JG26" s="106"/>
      <c r="JH26" s="106"/>
      <c r="JI26" s="106"/>
      <c r="JJ26" s="106"/>
      <c r="JK26" s="106"/>
      <c r="JL26" s="106"/>
      <c r="JM26" s="106"/>
      <c r="JN26" s="106"/>
      <c r="JO26" s="106"/>
      <c r="JP26" s="106"/>
      <c r="JQ26" s="106"/>
      <c r="JR26" s="106"/>
      <c r="JS26" s="106"/>
    </row>
    <row r="27" spans="2:279" s="191" customFormat="1" ht="36.75" hidden="1" customHeight="1" outlineLevel="1" x14ac:dyDescent="0.2">
      <c r="B27" s="187" t="s">
        <v>4</v>
      </c>
      <c r="D27" s="190"/>
      <c r="E27" s="188"/>
      <c r="F27" s="188"/>
      <c r="G27" s="188"/>
      <c r="H27" s="188"/>
      <c r="I27" s="188"/>
      <c r="J27" s="188"/>
      <c r="K27" s="188" t="s">
        <v>223</v>
      </c>
      <c r="L27" s="188" t="s">
        <v>224</v>
      </c>
      <c r="M27" s="188" t="s">
        <v>225</v>
      </c>
      <c r="N27" s="189"/>
      <c r="O27" s="188" t="s">
        <v>228</v>
      </c>
      <c r="P27" s="188"/>
      <c r="Q27" s="188" t="s">
        <v>121</v>
      </c>
      <c r="R27" s="188"/>
      <c r="S27" s="188"/>
      <c r="T27" s="188" t="s">
        <v>42</v>
      </c>
      <c r="U27" s="188" t="s">
        <v>121</v>
      </c>
      <c r="V27" s="188"/>
      <c r="W27" s="188"/>
      <c r="X27" s="189"/>
      <c r="Y27" s="188"/>
      <c r="Z27" s="188"/>
      <c r="AA27" s="188"/>
      <c r="AB27" s="188"/>
      <c r="AC27" s="188" t="s">
        <v>42</v>
      </c>
      <c r="AD27" s="188" t="s">
        <v>188</v>
      </c>
      <c r="AE27" s="192"/>
      <c r="AF27" s="188"/>
      <c r="AG27" s="188"/>
      <c r="AH27" s="188"/>
      <c r="AI27" s="189"/>
      <c r="AJ27" s="188"/>
      <c r="AK27" s="188"/>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5"/>
      <c r="CT27" s="335"/>
      <c r="CU27" s="335"/>
      <c r="CV27" s="335"/>
      <c r="CW27" s="335"/>
      <c r="CX27" s="335"/>
      <c r="CY27" s="335"/>
      <c r="CZ27" s="335"/>
      <c r="DA27" s="335"/>
      <c r="DB27" s="335"/>
      <c r="DC27" s="335"/>
      <c r="DD27" s="335"/>
      <c r="DE27" s="335"/>
      <c r="DF27" s="335"/>
      <c r="DG27" s="335"/>
      <c r="DH27" s="335"/>
      <c r="DI27" s="335"/>
      <c r="DJ27" s="335"/>
      <c r="DK27" s="335"/>
      <c r="DL27" s="335"/>
      <c r="DM27" s="335"/>
      <c r="DN27" s="335"/>
      <c r="DO27" s="335"/>
      <c r="DP27" s="335"/>
      <c r="DQ27" s="335"/>
      <c r="DR27" s="335"/>
      <c r="DS27" s="335"/>
      <c r="DT27" s="335"/>
      <c r="DU27" s="335"/>
      <c r="DV27" s="335"/>
      <c r="DW27" s="335"/>
      <c r="DX27" s="335"/>
      <c r="DY27" s="335"/>
      <c r="DZ27" s="335"/>
      <c r="EA27" s="335"/>
      <c r="EB27" s="335"/>
      <c r="EC27" s="335"/>
      <c r="ED27" s="335"/>
      <c r="EE27" s="335"/>
      <c r="EF27" s="335"/>
      <c r="EG27" s="335"/>
      <c r="EH27" s="335"/>
      <c r="EI27" s="335"/>
      <c r="EJ27" s="335"/>
      <c r="EK27" s="335"/>
      <c r="EL27" s="335"/>
      <c r="EM27" s="335"/>
      <c r="EN27" s="335"/>
      <c r="EO27" s="335"/>
      <c r="EP27" s="335"/>
      <c r="EQ27" s="335"/>
      <c r="ER27" s="335"/>
      <c r="ES27" s="335"/>
      <c r="ET27" s="335"/>
      <c r="EU27" s="335"/>
      <c r="EV27" s="335"/>
      <c r="EW27" s="335"/>
      <c r="EX27" s="335"/>
      <c r="EY27" s="335"/>
      <c r="EZ27" s="335"/>
      <c r="FA27" s="335"/>
      <c r="FB27" s="335"/>
      <c r="FC27" s="335"/>
      <c r="FD27" s="335"/>
      <c r="FE27" s="335"/>
      <c r="FF27" s="335"/>
      <c r="FG27" s="335"/>
      <c r="FH27" s="335"/>
      <c r="FI27" s="335"/>
      <c r="FJ27" s="335"/>
      <c r="FK27" s="335"/>
      <c r="FL27" s="335"/>
      <c r="FM27" s="335"/>
      <c r="FN27" s="335"/>
      <c r="FO27" s="335"/>
      <c r="FP27" s="335"/>
      <c r="FQ27" s="335"/>
      <c r="FR27" s="335"/>
      <c r="FS27" s="335"/>
      <c r="FT27" s="335"/>
      <c r="FU27" s="335"/>
      <c r="FV27" s="335"/>
      <c r="FW27" s="335"/>
      <c r="FX27" s="335"/>
      <c r="FY27" s="335"/>
      <c r="FZ27" s="335"/>
      <c r="GA27" s="335"/>
      <c r="GB27" s="335"/>
      <c r="GC27" s="335"/>
      <c r="GD27" s="335"/>
      <c r="GE27" s="335"/>
      <c r="GF27" s="335"/>
      <c r="GG27" s="335"/>
      <c r="GH27" s="335"/>
      <c r="GI27" s="335"/>
      <c r="GJ27" s="335"/>
      <c r="GK27" s="335"/>
      <c r="GL27" s="335"/>
      <c r="GM27" s="335"/>
      <c r="GN27" s="335"/>
      <c r="GO27" s="335"/>
      <c r="GP27" s="335"/>
      <c r="GQ27" s="335"/>
      <c r="GR27" s="335"/>
      <c r="GS27" s="335"/>
      <c r="GT27" s="335"/>
      <c r="GU27" s="335"/>
      <c r="GV27" s="335"/>
      <c r="GW27" s="335"/>
      <c r="GX27" s="335"/>
      <c r="GY27" s="335"/>
      <c r="GZ27" s="335"/>
      <c r="HA27" s="335"/>
      <c r="HB27" s="335"/>
      <c r="HC27" s="335"/>
      <c r="HD27" s="335"/>
      <c r="HE27" s="335"/>
      <c r="HF27" s="335"/>
      <c r="HG27" s="335"/>
      <c r="HH27" s="335"/>
      <c r="HI27" s="335"/>
      <c r="HJ27" s="335"/>
      <c r="HK27" s="335"/>
      <c r="HL27" s="335"/>
      <c r="HM27" s="335"/>
      <c r="HN27" s="335"/>
      <c r="HO27" s="335"/>
      <c r="HP27" s="335"/>
      <c r="HQ27" s="335"/>
      <c r="HR27" s="335"/>
      <c r="HS27" s="335"/>
      <c r="HT27" s="335"/>
      <c r="HU27" s="335"/>
      <c r="HV27" s="335"/>
      <c r="HW27" s="335"/>
      <c r="HX27" s="335"/>
      <c r="HY27" s="335"/>
      <c r="HZ27" s="335"/>
      <c r="IA27" s="335"/>
      <c r="IB27" s="335"/>
      <c r="IC27" s="335"/>
      <c r="ID27" s="335"/>
      <c r="IE27" s="335"/>
      <c r="IF27" s="335"/>
      <c r="IG27" s="335"/>
      <c r="IH27" s="335"/>
      <c r="II27" s="335"/>
      <c r="IJ27" s="335"/>
      <c r="IK27" s="335"/>
      <c r="IL27" s="335"/>
      <c r="IM27" s="335"/>
      <c r="IN27" s="335"/>
      <c r="IO27" s="335"/>
      <c r="IP27" s="335"/>
      <c r="IQ27" s="335"/>
      <c r="IR27" s="335"/>
      <c r="IS27" s="335"/>
      <c r="IT27" s="335"/>
      <c r="IU27" s="335"/>
      <c r="IV27" s="335"/>
      <c r="IW27" s="335"/>
      <c r="IX27" s="335"/>
      <c r="IY27" s="335"/>
      <c r="IZ27" s="335"/>
      <c r="JA27" s="335"/>
      <c r="JB27" s="335"/>
      <c r="JC27" s="335"/>
      <c r="JD27" s="335"/>
      <c r="JE27" s="335"/>
      <c r="JF27" s="335"/>
      <c r="JG27" s="335"/>
      <c r="JH27" s="335"/>
      <c r="JI27" s="335"/>
      <c r="JJ27" s="335"/>
      <c r="JK27" s="335"/>
      <c r="JL27" s="335"/>
      <c r="JM27" s="335"/>
      <c r="JN27" s="335"/>
      <c r="JO27" s="335"/>
      <c r="JP27" s="335"/>
      <c r="JQ27" s="335"/>
      <c r="JR27" s="335"/>
      <c r="JS27" s="335"/>
    </row>
    <row r="28" spans="2:279" s="191" customFormat="1" ht="26.25" hidden="1" customHeight="1" outlineLevel="2" x14ac:dyDescent="0.2">
      <c r="B28" s="187" t="s">
        <v>11</v>
      </c>
      <c r="D28" s="190"/>
      <c r="E28" s="188"/>
      <c r="F28" s="188"/>
      <c r="G28" s="188"/>
      <c r="H28" s="188"/>
      <c r="I28" s="188"/>
      <c r="J28" s="188"/>
      <c r="K28" s="188"/>
      <c r="L28" s="188" t="s">
        <v>112</v>
      </c>
      <c r="M28" s="188"/>
      <c r="N28" s="189"/>
      <c r="O28" s="188"/>
      <c r="P28" s="188"/>
      <c r="Q28" s="188" t="s">
        <v>112</v>
      </c>
      <c r="R28" s="188"/>
      <c r="S28" s="188"/>
      <c r="T28" s="188" t="s">
        <v>112</v>
      </c>
      <c r="U28" s="188" t="s">
        <v>112</v>
      </c>
      <c r="V28" s="188"/>
      <c r="W28" s="201"/>
      <c r="X28" s="189"/>
      <c r="Y28" s="188"/>
      <c r="Z28" s="188"/>
      <c r="AA28" s="188"/>
      <c r="AB28" s="188"/>
      <c r="AC28" s="188" t="s">
        <v>112</v>
      </c>
      <c r="AD28" s="188" t="s">
        <v>112</v>
      </c>
      <c r="AE28" s="192"/>
      <c r="AF28" s="188"/>
      <c r="AG28" s="188"/>
      <c r="AH28" s="188"/>
      <c r="AJ28" s="188"/>
      <c r="AK28" s="188"/>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5"/>
      <c r="FX28" s="335"/>
      <c r="FY28" s="335"/>
      <c r="FZ28" s="335"/>
      <c r="GA28" s="335"/>
      <c r="GB28" s="335"/>
      <c r="GC28" s="335"/>
      <c r="GD28" s="335"/>
      <c r="GE28" s="335"/>
      <c r="GF28" s="335"/>
      <c r="GG28" s="335"/>
      <c r="GH28" s="335"/>
      <c r="GI28" s="335"/>
      <c r="GJ28" s="335"/>
      <c r="GK28" s="335"/>
      <c r="GL28" s="335"/>
      <c r="GM28" s="335"/>
      <c r="GN28" s="335"/>
      <c r="GO28" s="335"/>
      <c r="GP28" s="335"/>
      <c r="GQ28" s="335"/>
      <c r="GR28" s="335"/>
      <c r="GS28" s="335"/>
      <c r="GT28" s="335"/>
      <c r="GU28" s="335"/>
      <c r="GV28" s="335"/>
      <c r="GW28" s="335"/>
      <c r="GX28" s="335"/>
      <c r="GY28" s="335"/>
      <c r="GZ28" s="335"/>
      <c r="HA28" s="335"/>
      <c r="HB28" s="335"/>
      <c r="HC28" s="335"/>
      <c r="HD28" s="335"/>
      <c r="HE28" s="335"/>
      <c r="HF28" s="335"/>
      <c r="HG28" s="335"/>
      <c r="HH28" s="335"/>
      <c r="HI28" s="335"/>
      <c r="HJ28" s="335"/>
      <c r="HK28" s="335"/>
      <c r="HL28" s="335"/>
      <c r="HM28" s="335"/>
      <c r="HN28" s="335"/>
      <c r="HO28" s="335"/>
      <c r="HP28" s="335"/>
      <c r="HQ28" s="335"/>
      <c r="HR28" s="335"/>
      <c r="HS28" s="335"/>
      <c r="HT28" s="335"/>
      <c r="HU28" s="335"/>
      <c r="HV28" s="335"/>
      <c r="HW28" s="335"/>
      <c r="HX28" s="335"/>
      <c r="HY28" s="335"/>
      <c r="HZ28" s="335"/>
      <c r="IA28" s="335"/>
      <c r="IB28" s="335"/>
      <c r="IC28" s="335"/>
      <c r="ID28" s="335"/>
      <c r="IE28" s="335"/>
      <c r="IF28" s="335"/>
      <c r="IG28" s="335"/>
      <c r="IH28" s="335"/>
      <c r="II28" s="335"/>
      <c r="IJ28" s="335"/>
      <c r="IK28" s="335"/>
      <c r="IL28" s="335"/>
      <c r="IM28" s="335"/>
      <c r="IN28" s="335"/>
      <c r="IO28" s="335"/>
      <c r="IP28" s="335"/>
      <c r="IQ28" s="335"/>
      <c r="IR28" s="335"/>
      <c r="IS28" s="335"/>
      <c r="IT28" s="335"/>
      <c r="IU28" s="335"/>
      <c r="IV28" s="335"/>
      <c r="IW28" s="335"/>
      <c r="IX28" s="335"/>
      <c r="IY28" s="335"/>
      <c r="IZ28" s="335"/>
      <c r="JA28" s="335"/>
      <c r="JB28" s="335"/>
      <c r="JC28" s="335"/>
      <c r="JD28" s="335"/>
      <c r="JE28" s="335"/>
      <c r="JF28" s="335"/>
      <c r="JG28" s="335"/>
      <c r="JH28" s="335"/>
      <c r="JI28" s="335"/>
      <c r="JJ28" s="335"/>
      <c r="JK28" s="335"/>
      <c r="JL28" s="335"/>
      <c r="JM28" s="335"/>
      <c r="JN28" s="335"/>
      <c r="JO28" s="335"/>
      <c r="JP28" s="335"/>
      <c r="JQ28" s="335"/>
      <c r="JR28" s="335"/>
      <c r="JS28" s="335"/>
    </row>
    <row r="29" spans="2:279" s="141" customFormat="1" ht="9.75" customHeight="1" collapsed="1" thickBot="1" x14ac:dyDescent="0.25">
      <c r="B29" s="140"/>
      <c r="D29" s="142"/>
      <c r="E29" s="142"/>
      <c r="F29" s="142"/>
      <c r="G29" s="142"/>
      <c r="H29" s="142"/>
      <c r="I29" s="142"/>
      <c r="J29" s="142"/>
      <c r="K29" s="142"/>
      <c r="L29" s="142"/>
      <c r="M29" s="142"/>
      <c r="N29" s="139"/>
      <c r="O29" s="142"/>
      <c r="P29" s="143"/>
      <c r="Q29" s="143"/>
      <c r="R29" s="143"/>
      <c r="S29" s="143"/>
      <c r="T29" s="143"/>
      <c r="U29" s="143"/>
      <c r="V29" s="143"/>
      <c r="W29" s="143"/>
      <c r="X29" s="139"/>
      <c r="Y29" s="143"/>
      <c r="Z29" s="143"/>
      <c r="AA29" s="143"/>
      <c r="AB29" s="143"/>
      <c r="AC29" s="143"/>
      <c r="AD29" s="143"/>
      <c r="AH29" s="144"/>
      <c r="AJ29" s="144"/>
      <c r="AK29" s="144"/>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c r="IV29" s="106"/>
      <c r="IW29" s="106"/>
      <c r="IX29" s="106"/>
      <c r="IY29" s="106"/>
      <c r="IZ29" s="106"/>
      <c r="JA29" s="106"/>
      <c r="JB29" s="106"/>
      <c r="JC29" s="106"/>
      <c r="JD29" s="106"/>
      <c r="JE29" s="106"/>
      <c r="JF29" s="106"/>
      <c r="JG29" s="106"/>
      <c r="JH29" s="106"/>
      <c r="JI29" s="106"/>
      <c r="JJ29" s="106"/>
      <c r="JK29" s="106"/>
      <c r="JL29" s="106"/>
      <c r="JM29" s="106"/>
      <c r="JN29" s="106"/>
      <c r="JO29" s="106"/>
      <c r="JP29" s="106"/>
      <c r="JQ29" s="106"/>
      <c r="JR29" s="106"/>
      <c r="JS29" s="106"/>
    </row>
    <row r="30" spans="2:279" s="129" customFormat="1" ht="46.5" customHeight="1" thickBot="1" x14ac:dyDescent="0.25">
      <c r="B30" s="128" t="s">
        <v>9</v>
      </c>
      <c r="D30" s="343" t="s">
        <v>253</v>
      </c>
      <c r="E30" s="343" t="s">
        <v>256</v>
      </c>
      <c r="F30" s="343" t="s">
        <v>264</v>
      </c>
      <c r="G30" s="343" t="s">
        <v>265</v>
      </c>
      <c r="H30" s="343" t="s">
        <v>283</v>
      </c>
      <c r="I30" s="343" t="s">
        <v>265</v>
      </c>
      <c r="J30" s="302"/>
      <c r="K30" s="130"/>
      <c r="L30" s="130"/>
      <c r="M30" s="130"/>
      <c r="N30" s="207"/>
      <c r="O30" s="130" t="s">
        <v>40</v>
      </c>
      <c r="P30" s="130" t="s">
        <v>86</v>
      </c>
      <c r="Q30" s="130" t="s">
        <v>36</v>
      </c>
      <c r="R30" s="130" t="s">
        <v>174</v>
      </c>
      <c r="S30" s="130" t="s">
        <v>175</v>
      </c>
      <c r="T30" s="130" t="s">
        <v>179</v>
      </c>
      <c r="U30" s="130" t="s">
        <v>36</v>
      </c>
      <c r="V30" s="130" t="s">
        <v>36</v>
      </c>
      <c r="W30" s="130" t="s">
        <v>149</v>
      </c>
      <c r="X30" s="207"/>
      <c r="Y30" s="130" t="s">
        <v>36</v>
      </c>
      <c r="Z30" s="130" t="s">
        <v>40</v>
      </c>
      <c r="AA30" s="130" t="s">
        <v>175</v>
      </c>
      <c r="AB30" s="300" t="s">
        <v>143</v>
      </c>
      <c r="AC30" s="130" t="s">
        <v>179</v>
      </c>
      <c r="AD30" s="130" t="s">
        <v>186</v>
      </c>
      <c r="AE30" s="130" t="s">
        <v>154</v>
      </c>
      <c r="AF30" s="130" t="s">
        <v>149</v>
      </c>
      <c r="AG30" s="130" t="s">
        <v>147</v>
      </c>
      <c r="AH30" s="130" t="s">
        <v>145</v>
      </c>
      <c r="AI30" s="207"/>
      <c r="AJ30" s="130" t="s">
        <v>210</v>
      </c>
      <c r="AK30" s="130"/>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c r="IV30" s="106"/>
      <c r="IW30" s="106"/>
      <c r="IX30" s="106"/>
      <c r="IY30" s="106"/>
      <c r="IZ30" s="106"/>
      <c r="JA30" s="106"/>
      <c r="JB30" s="106"/>
      <c r="JC30" s="106"/>
      <c r="JD30" s="106"/>
      <c r="JE30" s="106"/>
      <c r="JF30" s="106"/>
      <c r="JG30" s="106"/>
      <c r="JH30" s="106"/>
      <c r="JI30" s="106"/>
      <c r="JJ30" s="106"/>
      <c r="JK30" s="106"/>
      <c r="JL30" s="106"/>
      <c r="JM30" s="106"/>
      <c r="JN30" s="106"/>
      <c r="JO30" s="106"/>
      <c r="JP30" s="106"/>
      <c r="JQ30" s="106"/>
      <c r="JR30" s="106"/>
      <c r="JS30" s="106"/>
    </row>
    <row r="31" spans="2:279" s="216" customFormat="1" ht="26.25" hidden="1" customHeight="1" outlineLevel="1" thickBot="1" x14ac:dyDescent="0.25">
      <c r="B31" s="214" t="s">
        <v>4</v>
      </c>
      <c r="D31" s="217"/>
      <c r="E31" s="217"/>
      <c r="F31" s="217"/>
      <c r="G31" s="217"/>
      <c r="H31" s="217"/>
      <c r="I31" s="217"/>
      <c r="J31" s="217"/>
      <c r="K31" s="217"/>
      <c r="L31" s="217"/>
      <c r="M31" s="217"/>
      <c r="N31" s="218"/>
      <c r="O31" s="217"/>
      <c r="P31" s="217"/>
      <c r="Q31" s="217"/>
      <c r="R31" s="217"/>
      <c r="S31" s="217"/>
      <c r="T31" s="217"/>
      <c r="U31" s="217"/>
      <c r="V31" s="217"/>
      <c r="W31" s="217" t="s">
        <v>116</v>
      </c>
      <c r="X31" s="218"/>
      <c r="Y31" s="217"/>
      <c r="Z31" s="217"/>
      <c r="AA31" s="217"/>
      <c r="AB31" s="217"/>
      <c r="AC31" s="217"/>
      <c r="AD31" s="217"/>
      <c r="AE31" s="217"/>
      <c r="AF31" s="217" t="s">
        <v>116</v>
      </c>
      <c r="AG31" s="217"/>
      <c r="AH31" s="217" t="s">
        <v>146</v>
      </c>
      <c r="AI31" s="305"/>
      <c r="AJ31" s="217"/>
      <c r="AK31" s="217"/>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6"/>
      <c r="FX31" s="336"/>
      <c r="FY31" s="336"/>
      <c r="FZ31" s="336"/>
      <c r="GA31" s="336"/>
      <c r="GB31" s="336"/>
      <c r="GC31" s="336"/>
      <c r="GD31" s="336"/>
      <c r="GE31" s="336"/>
      <c r="GF31" s="336"/>
      <c r="GG31" s="336"/>
      <c r="GH31" s="336"/>
      <c r="GI31" s="336"/>
      <c r="GJ31" s="336"/>
      <c r="GK31" s="336"/>
      <c r="GL31" s="336"/>
      <c r="GM31" s="336"/>
      <c r="GN31" s="336"/>
      <c r="GO31" s="336"/>
      <c r="GP31" s="336"/>
      <c r="GQ31" s="336"/>
      <c r="GR31" s="336"/>
      <c r="GS31" s="336"/>
      <c r="GT31" s="336"/>
      <c r="GU31" s="336"/>
      <c r="GV31" s="336"/>
      <c r="GW31" s="336"/>
      <c r="GX31" s="336"/>
      <c r="GY31" s="336"/>
      <c r="GZ31" s="336"/>
      <c r="HA31" s="336"/>
      <c r="HB31" s="336"/>
      <c r="HC31" s="336"/>
      <c r="HD31" s="336"/>
      <c r="HE31" s="336"/>
      <c r="HF31" s="336"/>
      <c r="HG31" s="336"/>
      <c r="HH31" s="336"/>
      <c r="HI31" s="336"/>
      <c r="HJ31" s="336"/>
      <c r="HK31" s="336"/>
      <c r="HL31" s="336"/>
      <c r="HM31" s="336"/>
      <c r="HN31" s="336"/>
      <c r="HO31" s="336"/>
      <c r="HP31" s="336"/>
      <c r="HQ31" s="336"/>
      <c r="HR31" s="336"/>
      <c r="HS31" s="336"/>
      <c r="HT31" s="336"/>
      <c r="HU31" s="336"/>
      <c r="HV31" s="336"/>
      <c r="HW31" s="336"/>
      <c r="HX31" s="336"/>
      <c r="HY31" s="336"/>
      <c r="HZ31" s="336"/>
      <c r="IA31" s="336"/>
      <c r="IB31" s="336"/>
      <c r="IC31" s="336"/>
      <c r="ID31" s="336"/>
      <c r="IE31" s="336"/>
      <c r="IF31" s="336"/>
      <c r="IG31" s="336"/>
      <c r="IH31" s="336"/>
      <c r="II31" s="336"/>
      <c r="IJ31" s="336"/>
      <c r="IK31" s="336"/>
      <c r="IL31" s="336"/>
      <c r="IM31" s="336"/>
      <c r="IN31" s="336"/>
      <c r="IO31" s="336"/>
      <c r="IP31" s="336"/>
      <c r="IQ31" s="336"/>
      <c r="IR31" s="336"/>
      <c r="IS31" s="336"/>
      <c r="IT31" s="336"/>
      <c r="IU31" s="336"/>
      <c r="IV31" s="336"/>
      <c r="IW31" s="336"/>
      <c r="IX31" s="336"/>
      <c r="IY31" s="336"/>
      <c r="IZ31" s="336"/>
      <c r="JA31" s="336"/>
      <c r="JB31" s="336"/>
      <c r="JC31" s="336"/>
      <c r="JD31" s="336"/>
      <c r="JE31" s="336"/>
      <c r="JF31" s="336"/>
      <c r="JG31" s="336"/>
      <c r="JH31" s="336"/>
      <c r="JI31" s="336"/>
      <c r="JJ31" s="336"/>
      <c r="JK31" s="336"/>
      <c r="JL31" s="336"/>
      <c r="JM31" s="336"/>
      <c r="JN31" s="336"/>
      <c r="JO31" s="336"/>
      <c r="JP31" s="336"/>
      <c r="JQ31" s="336"/>
      <c r="JR31" s="336"/>
      <c r="JS31" s="336"/>
    </row>
    <row r="32" spans="2:279" s="219" customFormat="1" ht="29.25" hidden="1" customHeight="1" outlineLevel="2" thickBot="1" x14ac:dyDescent="0.25">
      <c r="B32" s="215" t="s">
        <v>11</v>
      </c>
      <c r="D32" s="220"/>
      <c r="E32" s="220"/>
      <c r="F32" s="220"/>
      <c r="G32" s="220"/>
      <c r="H32" s="220"/>
      <c r="I32" s="220"/>
      <c r="J32" s="220"/>
      <c r="K32" s="220"/>
      <c r="L32" s="220"/>
      <c r="M32" s="220"/>
      <c r="N32" s="221"/>
      <c r="O32" s="220"/>
      <c r="P32" s="220"/>
      <c r="Q32" s="220"/>
      <c r="R32" s="220"/>
      <c r="S32" s="220"/>
      <c r="T32" s="220"/>
      <c r="U32" s="220"/>
      <c r="V32" s="220"/>
      <c r="W32" s="220" t="s">
        <v>112</v>
      </c>
      <c r="X32" s="221"/>
      <c r="Y32" s="220"/>
      <c r="Z32" s="225"/>
      <c r="AA32" s="225"/>
      <c r="AB32" s="225"/>
      <c r="AC32" s="225"/>
      <c r="AD32" s="225"/>
      <c r="AE32" s="225" t="s">
        <v>114</v>
      </c>
      <c r="AF32" s="220" t="s">
        <v>112</v>
      </c>
      <c r="AG32" s="220"/>
      <c r="AH32" s="220" t="s">
        <v>112</v>
      </c>
      <c r="AI32" s="306"/>
      <c r="AJ32" s="220"/>
      <c r="AK32" s="220"/>
      <c r="AM32" s="336"/>
      <c r="AN32" s="336"/>
      <c r="AO32" s="336"/>
      <c r="AP32" s="336"/>
      <c r="AQ32" s="336"/>
      <c r="AR32" s="336"/>
      <c r="AS32" s="336"/>
      <c r="AT32" s="336"/>
      <c r="AU32" s="336"/>
      <c r="AV32" s="336"/>
      <c r="AW32" s="336"/>
      <c r="AX32" s="336"/>
      <c r="AY32" s="336"/>
      <c r="AZ32" s="336"/>
      <c r="BA32" s="336"/>
      <c r="BB32" s="336"/>
      <c r="BC32" s="336"/>
      <c r="BD32" s="336"/>
      <c r="BE32" s="336"/>
      <c r="BF32" s="336"/>
      <c r="BG32" s="336"/>
      <c r="BH32" s="336"/>
      <c r="BI32" s="336"/>
      <c r="BJ32" s="336"/>
      <c r="BK32" s="336"/>
      <c r="BL32" s="336"/>
      <c r="BM32" s="336"/>
      <c r="BN32" s="336"/>
      <c r="BO32" s="336"/>
      <c r="BP32" s="336"/>
      <c r="BQ32" s="336"/>
      <c r="BR32" s="336"/>
      <c r="BS32" s="336"/>
      <c r="BT32" s="336"/>
      <c r="BU32" s="336"/>
      <c r="BV32" s="336"/>
      <c r="BW32" s="336"/>
      <c r="BX32" s="336"/>
      <c r="BY32" s="336"/>
      <c r="BZ32" s="336"/>
      <c r="CA32" s="336"/>
      <c r="CB32" s="336"/>
      <c r="CC32" s="336"/>
      <c r="CD32" s="336"/>
      <c r="CE32" s="336"/>
      <c r="CF32" s="336"/>
      <c r="CG32" s="336"/>
      <c r="CH32" s="336"/>
      <c r="CI32" s="336"/>
      <c r="CJ32" s="336"/>
      <c r="CK32" s="336"/>
      <c r="CL32" s="336"/>
      <c r="CM32" s="336"/>
      <c r="CN32" s="336"/>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6"/>
      <c r="DL32" s="336"/>
      <c r="DM32" s="336"/>
      <c r="DN32" s="336"/>
      <c r="DO32" s="336"/>
      <c r="DP32" s="336"/>
      <c r="DQ32" s="336"/>
      <c r="DR32" s="336"/>
      <c r="DS32" s="336"/>
      <c r="DT32" s="336"/>
      <c r="DU32" s="336"/>
      <c r="DV32" s="336"/>
      <c r="DW32" s="336"/>
      <c r="DX32" s="336"/>
      <c r="DY32" s="336"/>
      <c r="DZ32" s="336"/>
      <c r="EA32" s="336"/>
      <c r="EB32" s="336"/>
      <c r="EC32" s="336"/>
      <c r="ED32" s="336"/>
      <c r="EE32" s="336"/>
      <c r="EF32" s="336"/>
      <c r="EG32" s="336"/>
      <c r="EH32" s="336"/>
      <c r="EI32" s="336"/>
      <c r="EJ32" s="336"/>
      <c r="EK32" s="336"/>
      <c r="EL32" s="336"/>
      <c r="EM32" s="336"/>
      <c r="EN32" s="336"/>
      <c r="EO32" s="336"/>
      <c r="EP32" s="336"/>
      <c r="EQ32" s="336"/>
      <c r="ER32" s="336"/>
      <c r="ES32" s="336"/>
      <c r="ET32" s="336"/>
      <c r="EU32" s="336"/>
      <c r="EV32" s="336"/>
      <c r="EW32" s="336"/>
      <c r="EX32" s="336"/>
      <c r="EY32" s="336"/>
      <c r="EZ32" s="336"/>
      <c r="FA32" s="336"/>
      <c r="FB32" s="336"/>
      <c r="FC32" s="336"/>
      <c r="FD32" s="336"/>
      <c r="FE32" s="336"/>
      <c r="FF32" s="336"/>
      <c r="FG32" s="336"/>
      <c r="FH32" s="336"/>
      <c r="FI32" s="336"/>
      <c r="FJ32" s="336"/>
      <c r="FK32" s="336"/>
      <c r="FL32" s="336"/>
      <c r="FM32" s="336"/>
      <c r="FN32" s="336"/>
      <c r="FO32" s="336"/>
      <c r="FP32" s="336"/>
      <c r="FQ32" s="336"/>
      <c r="FR32" s="336"/>
      <c r="FS32" s="336"/>
      <c r="FT32" s="336"/>
      <c r="FU32" s="336"/>
      <c r="FV32" s="336"/>
      <c r="FW32" s="336"/>
      <c r="FX32" s="336"/>
      <c r="FY32" s="336"/>
      <c r="FZ32" s="336"/>
      <c r="GA32" s="336"/>
      <c r="GB32" s="336"/>
      <c r="GC32" s="336"/>
      <c r="GD32" s="336"/>
      <c r="GE32" s="336"/>
      <c r="GF32" s="336"/>
      <c r="GG32" s="336"/>
      <c r="GH32" s="336"/>
      <c r="GI32" s="336"/>
      <c r="GJ32" s="336"/>
      <c r="GK32" s="336"/>
      <c r="GL32" s="336"/>
      <c r="GM32" s="336"/>
      <c r="GN32" s="336"/>
      <c r="GO32" s="336"/>
      <c r="GP32" s="336"/>
      <c r="GQ32" s="336"/>
      <c r="GR32" s="336"/>
      <c r="GS32" s="336"/>
      <c r="GT32" s="336"/>
      <c r="GU32" s="336"/>
      <c r="GV32" s="336"/>
      <c r="GW32" s="336"/>
      <c r="GX32" s="336"/>
      <c r="GY32" s="336"/>
      <c r="GZ32" s="336"/>
      <c r="HA32" s="336"/>
      <c r="HB32" s="336"/>
      <c r="HC32" s="336"/>
      <c r="HD32" s="336"/>
      <c r="HE32" s="336"/>
      <c r="HF32" s="336"/>
      <c r="HG32" s="336"/>
      <c r="HH32" s="336"/>
      <c r="HI32" s="336"/>
      <c r="HJ32" s="336"/>
      <c r="HK32" s="336"/>
      <c r="HL32" s="336"/>
      <c r="HM32" s="336"/>
      <c r="HN32" s="336"/>
      <c r="HO32" s="336"/>
      <c r="HP32" s="336"/>
      <c r="HQ32" s="336"/>
      <c r="HR32" s="336"/>
      <c r="HS32" s="336"/>
      <c r="HT32" s="336"/>
      <c r="HU32" s="336"/>
      <c r="HV32" s="336"/>
      <c r="HW32" s="336"/>
      <c r="HX32" s="336"/>
      <c r="HY32" s="336"/>
      <c r="HZ32" s="336"/>
      <c r="IA32" s="336"/>
      <c r="IB32" s="336"/>
      <c r="IC32" s="336"/>
      <c r="ID32" s="336"/>
      <c r="IE32" s="336"/>
      <c r="IF32" s="336"/>
      <c r="IG32" s="336"/>
      <c r="IH32" s="336"/>
      <c r="II32" s="336"/>
      <c r="IJ32" s="336"/>
      <c r="IK32" s="336"/>
      <c r="IL32" s="336"/>
      <c r="IM32" s="336"/>
      <c r="IN32" s="336"/>
      <c r="IO32" s="336"/>
      <c r="IP32" s="336"/>
      <c r="IQ32" s="336"/>
      <c r="IR32" s="336"/>
      <c r="IS32" s="336"/>
      <c r="IT32" s="336"/>
      <c r="IU32" s="336"/>
      <c r="IV32" s="336"/>
      <c r="IW32" s="336"/>
      <c r="IX32" s="336"/>
      <c r="IY32" s="336"/>
      <c r="IZ32" s="336"/>
      <c r="JA32" s="336"/>
      <c r="JB32" s="336"/>
      <c r="JC32" s="336"/>
      <c r="JD32" s="336"/>
      <c r="JE32" s="336"/>
      <c r="JF32" s="336"/>
      <c r="JG32" s="336"/>
      <c r="JH32" s="336"/>
      <c r="JI32" s="336"/>
      <c r="JJ32" s="336"/>
      <c r="JK32" s="336"/>
      <c r="JL32" s="336"/>
      <c r="JM32" s="336"/>
      <c r="JN32" s="336"/>
      <c r="JO32" s="336"/>
      <c r="JP32" s="336"/>
      <c r="JQ32" s="336"/>
      <c r="JR32" s="336"/>
      <c r="JS32" s="336"/>
    </row>
    <row r="33" spans="2:279" s="129" customFormat="1" ht="39.75" customHeight="1" collapsed="1" thickBot="1" x14ac:dyDescent="0.25">
      <c r="B33" s="128" t="s">
        <v>9</v>
      </c>
      <c r="D33" s="130" t="s">
        <v>254</v>
      </c>
      <c r="E33" s="343" t="s">
        <v>257</v>
      </c>
      <c r="F33" s="343" t="s">
        <v>253</v>
      </c>
      <c r="G33" s="343" t="s">
        <v>253</v>
      </c>
      <c r="H33" s="343" t="s">
        <v>253</v>
      </c>
      <c r="I33" s="343" t="s">
        <v>253</v>
      </c>
      <c r="J33" s="130"/>
      <c r="K33" s="130"/>
      <c r="L33" s="130"/>
      <c r="M33" s="130"/>
      <c r="N33" s="207"/>
      <c r="O33" s="130" t="s">
        <v>88</v>
      </c>
      <c r="P33" s="130" t="s">
        <v>39</v>
      </c>
      <c r="Q33" s="130" t="s">
        <v>37</v>
      </c>
      <c r="R33" s="130" t="s">
        <v>105</v>
      </c>
      <c r="S33" s="130"/>
      <c r="T33" s="130" t="s">
        <v>105</v>
      </c>
      <c r="U33" s="130"/>
      <c r="V33" s="130"/>
      <c r="W33" s="130" t="s">
        <v>132</v>
      </c>
      <c r="X33" s="207"/>
      <c r="Y33" s="130" t="s">
        <v>37</v>
      </c>
      <c r="Z33" s="300" t="s">
        <v>36</v>
      </c>
      <c r="AA33" s="300"/>
      <c r="AB33" s="300" t="s">
        <v>185</v>
      </c>
      <c r="AC33" s="300" t="s">
        <v>105</v>
      </c>
      <c r="AD33" s="300" t="s">
        <v>172</v>
      </c>
      <c r="AF33" s="130" t="s">
        <v>132</v>
      </c>
      <c r="AG33" s="130"/>
      <c r="AH33" s="130" t="s">
        <v>143</v>
      </c>
      <c r="AI33" s="207"/>
      <c r="AJ33" s="130" t="s">
        <v>215</v>
      </c>
      <c r="AK33" s="130" t="s">
        <v>218</v>
      </c>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c r="IV33" s="106"/>
      <c r="IW33" s="106"/>
      <c r="IX33" s="106"/>
      <c r="IY33" s="106"/>
      <c r="IZ33" s="106"/>
      <c r="JA33" s="106"/>
      <c r="JB33" s="106"/>
      <c r="JC33" s="106"/>
      <c r="JD33" s="106"/>
      <c r="JE33" s="106"/>
      <c r="JF33" s="106"/>
      <c r="JG33" s="106"/>
      <c r="JH33" s="106"/>
      <c r="JI33" s="106"/>
      <c r="JJ33" s="106"/>
      <c r="JK33" s="106"/>
      <c r="JL33" s="106"/>
      <c r="JM33" s="106"/>
      <c r="JN33" s="106"/>
      <c r="JO33" s="106"/>
      <c r="JP33" s="106"/>
      <c r="JQ33" s="106"/>
      <c r="JR33" s="106"/>
      <c r="JS33" s="106"/>
    </row>
    <row r="34" spans="2:279" s="216" customFormat="1" ht="26.25" hidden="1" customHeight="1" outlineLevel="1" x14ac:dyDescent="0.2">
      <c r="B34" s="214" t="s">
        <v>4</v>
      </c>
      <c r="D34" s="217"/>
      <c r="E34" s="217"/>
      <c r="F34" s="217"/>
      <c r="G34" s="217"/>
      <c r="H34" s="217"/>
      <c r="I34" s="217"/>
      <c r="J34" s="217"/>
      <c r="K34" s="217"/>
      <c r="L34" s="217"/>
      <c r="M34" s="217"/>
      <c r="N34" s="218"/>
      <c r="O34" s="217"/>
      <c r="P34" s="217"/>
      <c r="Q34" s="217"/>
      <c r="R34" s="217"/>
      <c r="S34" s="217"/>
      <c r="T34" s="217"/>
      <c r="U34" s="217"/>
      <c r="V34" s="217"/>
      <c r="W34" s="217"/>
      <c r="X34" s="218"/>
      <c r="Y34" s="217"/>
      <c r="Z34" s="217"/>
      <c r="AA34" s="217"/>
      <c r="AB34" s="217"/>
      <c r="AC34" s="217"/>
      <c r="AD34" s="217"/>
      <c r="AE34" s="217"/>
      <c r="AF34" s="217" t="s">
        <v>133</v>
      </c>
      <c r="AG34" s="217"/>
      <c r="AH34" s="217" t="s">
        <v>144</v>
      </c>
      <c r="AI34" s="218"/>
      <c r="AJ34" s="217"/>
      <c r="AK34" s="217"/>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c r="DM34" s="336"/>
      <c r="DN34" s="336"/>
      <c r="DO34" s="336"/>
      <c r="DP34" s="336"/>
      <c r="DQ34" s="336"/>
      <c r="DR34" s="336"/>
      <c r="DS34" s="336"/>
      <c r="DT34" s="336"/>
      <c r="DU34" s="336"/>
      <c r="DV34" s="336"/>
      <c r="DW34" s="336"/>
      <c r="DX34" s="336"/>
      <c r="DY34" s="336"/>
      <c r="DZ34" s="336"/>
      <c r="EA34" s="336"/>
      <c r="EB34" s="336"/>
      <c r="EC34" s="336"/>
      <c r="ED34" s="336"/>
      <c r="EE34" s="336"/>
      <c r="EF34" s="336"/>
      <c r="EG34" s="336"/>
      <c r="EH34" s="336"/>
      <c r="EI34" s="336"/>
      <c r="EJ34" s="336"/>
      <c r="EK34" s="336"/>
      <c r="EL34" s="336"/>
      <c r="EM34" s="336"/>
      <c r="EN34" s="336"/>
      <c r="EO34" s="336"/>
      <c r="EP34" s="336"/>
      <c r="EQ34" s="336"/>
      <c r="ER34" s="336"/>
      <c r="ES34" s="336"/>
      <c r="ET34" s="336"/>
      <c r="EU34" s="336"/>
      <c r="EV34" s="336"/>
      <c r="EW34" s="336"/>
      <c r="EX34" s="336"/>
      <c r="EY34" s="336"/>
      <c r="EZ34" s="336"/>
      <c r="FA34" s="336"/>
      <c r="FB34" s="336"/>
      <c r="FC34" s="336"/>
      <c r="FD34" s="336"/>
      <c r="FE34" s="336"/>
      <c r="FF34" s="336"/>
      <c r="FG34" s="336"/>
      <c r="FH34" s="336"/>
      <c r="FI34" s="336"/>
      <c r="FJ34" s="336"/>
      <c r="FK34" s="336"/>
      <c r="FL34" s="336"/>
      <c r="FM34" s="336"/>
      <c r="FN34" s="336"/>
      <c r="FO34" s="336"/>
      <c r="FP34" s="336"/>
      <c r="FQ34" s="336"/>
      <c r="FR34" s="336"/>
      <c r="FS34" s="336"/>
      <c r="FT34" s="336"/>
      <c r="FU34" s="336"/>
      <c r="FV34" s="336"/>
      <c r="FW34" s="336"/>
      <c r="FX34" s="336"/>
      <c r="FY34" s="336"/>
      <c r="FZ34" s="336"/>
      <c r="GA34" s="336"/>
      <c r="GB34" s="336"/>
      <c r="GC34" s="336"/>
      <c r="GD34" s="336"/>
      <c r="GE34" s="336"/>
      <c r="GF34" s="336"/>
      <c r="GG34" s="336"/>
      <c r="GH34" s="336"/>
      <c r="GI34" s="336"/>
      <c r="GJ34" s="336"/>
      <c r="GK34" s="336"/>
      <c r="GL34" s="336"/>
      <c r="GM34" s="336"/>
      <c r="GN34" s="336"/>
      <c r="GO34" s="336"/>
      <c r="GP34" s="336"/>
      <c r="GQ34" s="336"/>
      <c r="GR34" s="336"/>
      <c r="GS34" s="336"/>
      <c r="GT34" s="336"/>
      <c r="GU34" s="336"/>
      <c r="GV34" s="336"/>
      <c r="GW34" s="336"/>
      <c r="GX34" s="336"/>
      <c r="GY34" s="336"/>
      <c r="GZ34" s="336"/>
      <c r="HA34" s="336"/>
      <c r="HB34" s="336"/>
      <c r="HC34" s="336"/>
      <c r="HD34" s="336"/>
      <c r="HE34" s="336"/>
      <c r="HF34" s="336"/>
      <c r="HG34" s="336"/>
      <c r="HH34" s="336"/>
      <c r="HI34" s="336"/>
      <c r="HJ34" s="336"/>
      <c r="HK34" s="336"/>
      <c r="HL34" s="336"/>
      <c r="HM34" s="336"/>
      <c r="HN34" s="336"/>
      <c r="HO34" s="336"/>
      <c r="HP34" s="336"/>
      <c r="HQ34" s="336"/>
      <c r="HR34" s="336"/>
      <c r="HS34" s="336"/>
      <c r="HT34" s="336"/>
      <c r="HU34" s="336"/>
      <c r="HV34" s="336"/>
      <c r="HW34" s="336"/>
      <c r="HX34" s="336"/>
      <c r="HY34" s="336"/>
      <c r="HZ34" s="336"/>
      <c r="IA34" s="336"/>
      <c r="IB34" s="336"/>
      <c r="IC34" s="336"/>
      <c r="ID34" s="336"/>
      <c r="IE34" s="336"/>
      <c r="IF34" s="336"/>
      <c r="IG34" s="336"/>
      <c r="IH34" s="336"/>
      <c r="II34" s="336"/>
      <c r="IJ34" s="336"/>
      <c r="IK34" s="336"/>
      <c r="IL34" s="336"/>
      <c r="IM34" s="336"/>
      <c r="IN34" s="336"/>
      <c r="IO34" s="336"/>
      <c r="IP34" s="336"/>
      <c r="IQ34" s="336"/>
      <c r="IR34" s="336"/>
      <c r="IS34" s="336"/>
      <c r="IT34" s="336"/>
      <c r="IU34" s="336"/>
      <c r="IV34" s="336"/>
      <c r="IW34" s="336"/>
      <c r="IX34" s="336"/>
      <c r="IY34" s="336"/>
      <c r="IZ34" s="336"/>
      <c r="JA34" s="336"/>
      <c r="JB34" s="336"/>
      <c r="JC34" s="336"/>
      <c r="JD34" s="336"/>
      <c r="JE34" s="336"/>
      <c r="JF34" s="336"/>
      <c r="JG34" s="336"/>
      <c r="JH34" s="336"/>
      <c r="JI34" s="336"/>
      <c r="JJ34" s="336"/>
      <c r="JK34" s="336"/>
      <c r="JL34" s="336"/>
      <c r="JM34" s="336"/>
      <c r="JN34" s="336"/>
      <c r="JO34" s="336"/>
      <c r="JP34" s="336"/>
      <c r="JQ34" s="336"/>
      <c r="JR34" s="336"/>
      <c r="JS34" s="336"/>
    </row>
    <row r="35" spans="2:279" s="224" customFormat="1" ht="29.25" hidden="1" customHeight="1" outlineLevel="2" x14ac:dyDescent="0.2">
      <c r="B35" s="222" t="s">
        <v>11</v>
      </c>
      <c r="D35" s="225"/>
      <c r="E35" s="225"/>
      <c r="F35" s="225"/>
      <c r="G35" s="225"/>
      <c r="H35" s="225"/>
      <c r="I35" s="225"/>
      <c r="J35" s="225"/>
      <c r="K35" s="225"/>
      <c r="L35" s="225"/>
      <c r="M35" s="225"/>
      <c r="N35" s="226"/>
      <c r="O35" s="225"/>
      <c r="P35" s="225"/>
      <c r="Q35" s="225"/>
      <c r="R35" s="225"/>
      <c r="S35" s="225"/>
      <c r="T35" s="225"/>
      <c r="U35" s="225"/>
      <c r="V35" s="225"/>
      <c r="W35" s="225"/>
      <c r="X35" s="226"/>
      <c r="Y35" s="225"/>
      <c r="Z35" s="301"/>
      <c r="AA35" s="301"/>
      <c r="AB35" s="301"/>
      <c r="AC35" s="301"/>
      <c r="AD35" s="301"/>
      <c r="AF35" s="225" t="s">
        <v>114</v>
      </c>
      <c r="AG35" s="225"/>
      <c r="AH35" s="225" t="s">
        <v>114</v>
      </c>
      <c r="AI35" s="307"/>
      <c r="AJ35" s="225"/>
      <c r="AK35" s="225"/>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c r="DM35" s="336"/>
      <c r="DN35" s="336"/>
      <c r="DO35" s="336"/>
      <c r="DP35" s="336"/>
      <c r="DQ35" s="336"/>
      <c r="DR35" s="336"/>
      <c r="DS35" s="336"/>
      <c r="DT35" s="336"/>
      <c r="DU35" s="336"/>
      <c r="DV35" s="336"/>
      <c r="DW35" s="336"/>
      <c r="DX35" s="336"/>
      <c r="DY35" s="336"/>
      <c r="DZ35" s="336"/>
      <c r="EA35" s="336"/>
      <c r="EB35" s="336"/>
      <c r="EC35" s="336"/>
      <c r="ED35" s="336"/>
      <c r="EE35" s="336"/>
      <c r="EF35" s="336"/>
      <c r="EG35" s="336"/>
      <c r="EH35" s="336"/>
      <c r="EI35" s="336"/>
      <c r="EJ35" s="336"/>
      <c r="EK35" s="336"/>
      <c r="EL35" s="336"/>
      <c r="EM35" s="336"/>
      <c r="EN35" s="336"/>
      <c r="EO35" s="336"/>
      <c r="EP35" s="336"/>
      <c r="EQ35" s="336"/>
      <c r="ER35" s="336"/>
      <c r="ES35" s="336"/>
      <c r="ET35" s="336"/>
      <c r="EU35" s="336"/>
      <c r="EV35" s="336"/>
      <c r="EW35" s="336"/>
      <c r="EX35" s="336"/>
      <c r="EY35" s="336"/>
      <c r="EZ35" s="336"/>
      <c r="FA35" s="336"/>
      <c r="FB35" s="336"/>
      <c r="FC35" s="336"/>
      <c r="FD35" s="336"/>
      <c r="FE35" s="336"/>
      <c r="FF35" s="336"/>
      <c r="FG35" s="336"/>
      <c r="FH35" s="336"/>
      <c r="FI35" s="336"/>
      <c r="FJ35" s="336"/>
      <c r="FK35" s="336"/>
      <c r="FL35" s="336"/>
      <c r="FM35" s="336"/>
      <c r="FN35" s="336"/>
      <c r="FO35" s="336"/>
      <c r="FP35" s="336"/>
      <c r="FQ35" s="336"/>
      <c r="FR35" s="336"/>
      <c r="FS35" s="336"/>
      <c r="FT35" s="336"/>
      <c r="FU35" s="336"/>
      <c r="FV35" s="336"/>
      <c r="FW35" s="336"/>
      <c r="FX35" s="336"/>
      <c r="FY35" s="336"/>
      <c r="FZ35" s="336"/>
      <c r="GA35" s="336"/>
      <c r="GB35" s="336"/>
      <c r="GC35" s="336"/>
      <c r="GD35" s="336"/>
      <c r="GE35" s="336"/>
      <c r="GF35" s="336"/>
      <c r="GG35" s="336"/>
      <c r="GH35" s="336"/>
      <c r="GI35" s="336"/>
      <c r="GJ35" s="336"/>
      <c r="GK35" s="336"/>
      <c r="GL35" s="336"/>
      <c r="GM35" s="336"/>
      <c r="GN35" s="336"/>
      <c r="GO35" s="336"/>
      <c r="GP35" s="336"/>
      <c r="GQ35" s="336"/>
      <c r="GR35" s="336"/>
      <c r="GS35" s="336"/>
      <c r="GT35" s="336"/>
      <c r="GU35" s="336"/>
      <c r="GV35" s="336"/>
      <c r="GW35" s="336"/>
      <c r="GX35" s="336"/>
      <c r="GY35" s="336"/>
      <c r="GZ35" s="336"/>
      <c r="HA35" s="336"/>
      <c r="HB35" s="336"/>
      <c r="HC35" s="336"/>
      <c r="HD35" s="336"/>
      <c r="HE35" s="336"/>
      <c r="HF35" s="336"/>
      <c r="HG35" s="336"/>
      <c r="HH35" s="336"/>
      <c r="HI35" s="336"/>
      <c r="HJ35" s="336"/>
      <c r="HK35" s="336"/>
      <c r="HL35" s="336"/>
      <c r="HM35" s="336"/>
      <c r="HN35" s="336"/>
      <c r="HO35" s="336"/>
      <c r="HP35" s="336"/>
      <c r="HQ35" s="336"/>
      <c r="HR35" s="336"/>
      <c r="HS35" s="336"/>
      <c r="HT35" s="336"/>
      <c r="HU35" s="336"/>
      <c r="HV35" s="336"/>
      <c r="HW35" s="336"/>
      <c r="HX35" s="336"/>
      <c r="HY35" s="336"/>
      <c r="HZ35" s="336"/>
      <c r="IA35" s="336"/>
      <c r="IB35" s="336"/>
      <c r="IC35" s="336"/>
      <c r="ID35" s="336"/>
      <c r="IE35" s="336"/>
      <c r="IF35" s="336"/>
      <c r="IG35" s="336"/>
      <c r="IH35" s="336"/>
      <c r="II35" s="336"/>
      <c r="IJ35" s="336"/>
      <c r="IK35" s="336"/>
      <c r="IL35" s="336"/>
      <c r="IM35" s="336"/>
      <c r="IN35" s="336"/>
      <c r="IO35" s="336"/>
      <c r="IP35" s="336"/>
      <c r="IQ35" s="336"/>
      <c r="IR35" s="336"/>
      <c r="IS35" s="336"/>
      <c r="IT35" s="336"/>
      <c r="IU35" s="336"/>
      <c r="IV35" s="336"/>
      <c r="IW35" s="336"/>
      <c r="IX35" s="336"/>
      <c r="IY35" s="336"/>
      <c r="IZ35" s="336"/>
      <c r="JA35" s="336"/>
      <c r="JB35" s="336"/>
      <c r="JC35" s="336"/>
      <c r="JD35" s="336"/>
      <c r="JE35" s="336"/>
      <c r="JF35" s="336"/>
      <c r="JG35" s="336"/>
      <c r="JH35" s="336"/>
      <c r="JI35" s="336"/>
      <c r="JJ35" s="336"/>
      <c r="JK35" s="336"/>
      <c r="JL35" s="336"/>
      <c r="JM35" s="336"/>
      <c r="JN35" s="336"/>
      <c r="JO35" s="336"/>
      <c r="JP35" s="336"/>
      <c r="JQ35" s="336"/>
      <c r="JR35" s="336"/>
      <c r="JS35" s="336"/>
    </row>
    <row r="36" spans="2:279" s="233" customFormat="1" ht="9.75" customHeight="1" collapsed="1" thickBot="1" x14ac:dyDescent="0.25">
      <c r="B36" s="232"/>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c r="IX36" s="106"/>
      <c r="IY36" s="106"/>
      <c r="IZ36" s="106"/>
      <c r="JA36" s="106"/>
      <c r="JB36" s="106"/>
      <c r="JC36" s="106"/>
      <c r="JD36" s="106"/>
      <c r="JE36" s="106"/>
      <c r="JF36" s="106"/>
      <c r="JG36" s="106"/>
      <c r="JH36" s="106"/>
      <c r="JI36" s="106"/>
      <c r="JJ36" s="106"/>
      <c r="JK36" s="106"/>
      <c r="JL36" s="106"/>
      <c r="JM36" s="106"/>
      <c r="JN36" s="106"/>
      <c r="JO36" s="106"/>
      <c r="JP36" s="106"/>
      <c r="JQ36" s="106"/>
      <c r="JR36" s="106"/>
      <c r="JS36" s="106"/>
    </row>
    <row r="37" spans="2:279" s="228" customFormat="1" ht="25.5" customHeight="1" thickBot="1" x14ac:dyDescent="0.25">
      <c r="B37" s="227" t="s">
        <v>27</v>
      </c>
      <c r="D37" s="229"/>
      <c r="E37" s="229"/>
      <c r="F37" s="229"/>
      <c r="G37" s="229"/>
      <c r="H37" s="229"/>
      <c r="I37" s="229"/>
      <c r="J37" s="229"/>
      <c r="K37" s="229"/>
      <c r="L37" s="229"/>
      <c r="M37" s="229"/>
      <c r="N37" s="230"/>
      <c r="O37" s="229" t="s">
        <v>93</v>
      </c>
      <c r="P37" s="229" t="s">
        <v>108</v>
      </c>
      <c r="Q37" s="229" t="s">
        <v>93</v>
      </c>
      <c r="R37" s="229" t="s">
        <v>40</v>
      </c>
      <c r="S37" s="229" t="s">
        <v>40</v>
      </c>
      <c r="T37" s="229"/>
      <c r="U37" s="229" t="s">
        <v>93</v>
      </c>
      <c r="V37" s="229" t="s">
        <v>93</v>
      </c>
      <c r="W37" s="229" t="s">
        <v>111</v>
      </c>
      <c r="X37" s="230"/>
      <c r="Y37" s="229" t="s">
        <v>134</v>
      </c>
      <c r="Z37" s="229" t="s">
        <v>134</v>
      </c>
      <c r="AA37" s="229" t="s">
        <v>134</v>
      </c>
      <c r="AB37" s="229" t="s">
        <v>40</v>
      </c>
      <c r="AC37" s="229" t="s">
        <v>40</v>
      </c>
      <c r="AD37" s="229" t="s">
        <v>40</v>
      </c>
      <c r="AE37" s="231" t="s">
        <v>134</v>
      </c>
      <c r="AF37" s="231" t="s">
        <v>134</v>
      </c>
      <c r="AG37" s="231" t="s">
        <v>134</v>
      </c>
      <c r="AH37" s="231" t="s">
        <v>40</v>
      </c>
      <c r="AI37" s="282"/>
      <c r="AJ37" s="231" t="s">
        <v>216</v>
      </c>
      <c r="AK37" s="231" t="s">
        <v>217</v>
      </c>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c r="JQ37" s="106"/>
      <c r="JR37" s="106"/>
      <c r="JS37" s="106"/>
    </row>
    <row r="38" spans="2:279" s="27" customFormat="1" ht="13.5" customHeight="1" x14ac:dyDescent="0.2">
      <c r="B38" s="26"/>
      <c r="D38" s="359" t="s">
        <v>245</v>
      </c>
      <c r="E38" s="360"/>
      <c r="F38" s="360"/>
      <c r="G38" s="360"/>
      <c r="H38" s="360"/>
      <c r="I38" s="339"/>
      <c r="J38" s="339"/>
      <c r="K38" s="339"/>
      <c r="L38" s="339"/>
      <c r="M38" s="339"/>
      <c r="N38" s="287"/>
      <c r="O38" s="110" t="s">
        <v>13</v>
      </c>
      <c r="P38" s="110"/>
      <c r="Q38" s="110"/>
      <c r="R38" s="110"/>
      <c r="S38" s="110"/>
      <c r="T38" s="110"/>
      <c r="U38" s="110"/>
      <c r="V38" s="110"/>
      <c r="W38" s="110"/>
      <c r="X38" s="28"/>
      <c r="Y38" s="110"/>
      <c r="Z38" s="110"/>
      <c r="AA38" s="110"/>
      <c r="AB38" s="110"/>
      <c r="AC38" s="110"/>
      <c r="AD38" s="110"/>
      <c r="AE38" s="41"/>
      <c r="AF38" s="35"/>
      <c r="AG38" s="35"/>
      <c r="AH38" s="35"/>
      <c r="AI38" s="106"/>
      <c r="AJ38" s="285"/>
      <c r="AK38" s="285"/>
      <c r="AL38" s="330"/>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c r="IV38" s="106"/>
      <c r="IW38" s="106"/>
      <c r="IX38" s="106"/>
      <c r="IY38" s="106"/>
      <c r="IZ38" s="106"/>
      <c r="JA38" s="106"/>
      <c r="JB38" s="106"/>
      <c r="JC38" s="106"/>
      <c r="JD38" s="106"/>
      <c r="JE38" s="106"/>
      <c r="JF38" s="106"/>
      <c r="JG38" s="106"/>
      <c r="JH38" s="106"/>
      <c r="JI38" s="106"/>
      <c r="JJ38" s="106"/>
      <c r="JK38" s="106"/>
      <c r="JL38" s="106"/>
      <c r="JM38" s="106"/>
      <c r="JN38" s="106"/>
      <c r="JO38" s="106"/>
      <c r="JP38" s="106"/>
      <c r="JQ38" s="106"/>
      <c r="JR38" s="106"/>
      <c r="JS38" s="106"/>
    </row>
    <row r="39" spans="2:279" s="18" customFormat="1" ht="9" customHeight="1" thickBot="1" x14ac:dyDescent="0.25">
      <c r="B39" s="17"/>
      <c r="D39" s="21"/>
      <c r="F39" s="21"/>
      <c r="G39" s="21"/>
      <c r="H39" s="21"/>
      <c r="I39" s="21"/>
      <c r="J39" s="21"/>
      <c r="K39" s="21"/>
      <c r="L39" s="21"/>
      <c r="M39" s="21"/>
      <c r="N39" s="21"/>
      <c r="O39" s="21"/>
      <c r="P39" s="21"/>
      <c r="Q39" s="21"/>
      <c r="R39" s="21"/>
      <c r="S39" s="21"/>
      <c r="T39" s="21"/>
      <c r="U39" s="21"/>
      <c r="V39" s="21"/>
      <c r="W39" s="21"/>
      <c r="X39" s="107"/>
      <c r="Y39" s="21"/>
      <c r="Z39" s="47"/>
      <c r="AA39" s="47"/>
      <c r="AB39" s="47"/>
      <c r="AC39" s="47"/>
      <c r="AD39" s="47"/>
      <c r="AJ39" s="33"/>
      <c r="AK39" s="33"/>
      <c r="AL39" s="34"/>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c r="IV39" s="106"/>
      <c r="IW39" s="106"/>
      <c r="IX39" s="106"/>
      <c r="IY39" s="106"/>
      <c r="IZ39" s="106"/>
      <c r="JA39" s="106"/>
      <c r="JB39" s="106"/>
      <c r="JC39" s="106"/>
      <c r="JD39" s="106"/>
      <c r="JE39" s="106"/>
      <c r="JF39" s="106"/>
      <c r="JG39" s="106"/>
      <c r="JH39" s="106"/>
      <c r="JI39" s="106"/>
      <c r="JJ39" s="106"/>
      <c r="JK39" s="106"/>
      <c r="JL39" s="106"/>
      <c r="JM39" s="106"/>
      <c r="JN39" s="106"/>
      <c r="JO39" s="106"/>
      <c r="JP39" s="106"/>
      <c r="JQ39" s="106"/>
      <c r="JR39" s="106"/>
      <c r="JS39" s="106"/>
    </row>
    <row r="40" spans="2:279" s="271" customFormat="1" ht="63.75" customHeight="1" thickBot="1" x14ac:dyDescent="0.25">
      <c r="B40" s="268" t="s">
        <v>67</v>
      </c>
      <c r="D40" s="269" t="s">
        <v>270</v>
      </c>
      <c r="E40" s="344" t="s">
        <v>271</v>
      </c>
      <c r="F40" s="344" t="s">
        <v>272</v>
      </c>
      <c r="G40" s="344" t="s">
        <v>273</v>
      </c>
      <c r="H40" s="344" t="s">
        <v>269</v>
      </c>
      <c r="I40" s="347" t="s">
        <v>282</v>
      </c>
      <c r="J40" s="269"/>
      <c r="K40" s="274"/>
      <c r="L40" s="269"/>
      <c r="M40" s="269"/>
      <c r="N40" s="275"/>
      <c r="O40" s="269" t="s">
        <v>80</v>
      </c>
      <c r="P40" s="269" t="s">
        <v>107</v>
      </c>
      <c r="Q40" s="269" t="s">
        <v>101</v>
      </c>
      <c r="R40" s="274" t="s">
        <v>68</v>
      </c>
      <c r="S40" s="274" t="s">
        <v>81</v>
      </c>
      <c r="T40" s="274" t="s">
        <v>168</v>
      </c>
      <c r="U40" s="274" t="s">
        <v>209</v>
      </c>
      <c r="V40" s="269" t="s">
        <v>201</v>
      </c>
      <c r="W40" s="269" t="s">
        <v>106</v>
      </c>
      <c r="X40" s="270"/>
      <c r="Y40" s="274" t="s">
        <v>127</v>
      </c>
      <c r="Z40" s="269" t="s">
        <v>75</v>
      </c>
      <c r="AA40" s="269" t="s">
        <v>240</v>
      </c>
      <c r="AB40" s="274" t="s">
        <v>169</v>
      </c>
      <c r="AC40" s="274" t="s">
        <v>128</v>
      </c>
      <c r="AD40" s="269" t="s">
        <v>72</v>
      </c>
      <c r="AE40" s="274" t="s">
        <v>237</v>
      </c>
      <c r="AF40" s="269" t="s">
        <v>25</v>
      </c>
      <c r="AG40" s="269" t="s">
        <v>141</v>
      </c>
      <c r="AH40" s="269" t="s">
        <v>142</v>
      </c>
      <c r="AI40" s="284"/>
      <c r="AJ40" s="269" t="s">
        <v>211</v>
      </c>
      <c r="AK40" s="269" t="s">
        <v>78</v>
      </c>
      <c r="AL40" s="331"/>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c r="DZ40" s="283"/>
      <c r="EA40" s="283"/>
      <c r="EB40" s="283"/>
      <c r="EC40" s="283"/>
      <c r="ED40" s="283"/>
      <c r="EE40" s="283"/>
      <c r="EF40" s="283"/>
      <c r="EG40" s="283"/>
      <c r="EH40" s="283"/>
      <c r="EI40" s="283"/>
      <c r="EJ40" s="283"/>
      <c r="EK40" s="283"/>
      <c r="EL40" s="283"/>
      <c r="EM40" s="283"/>
      <c r="EN40" s="283"/>
      <c r="EO40" s="283"/>
      <c r="EP40" s="283"/>
      <c r="EQ40" s="283"/>
      <c r="ER40" s="283"/>
      <c r="ES40" s="283"/>
      <c r="ET40" s="283"/>
      <c r="EU40" s="283"/>
      <c r="EV40" s="283"/>
      <c r="EW40" s="283"/>
      <c r="EX40" s="283"/>
      <c r="EY40" s="283"/>
      <c r="EZ40" s="283"/>
      <c r="FA40" s="283"/>
      <c r="FB40" s="283"/>
      <c r="FC40" s="283"/>
      <c r="FD40" s="283"/>
      <c r="FE40" s="283"/>
      <c r="FF40" s="283"/>
      <c r="FG40" s="283"/>
      <c r="FH40" s="283"/>
      <c r="FI40" s="283"/>
      <c r="FJ40" s="283"/>
      <c r="FK40" s="283"/>
      <c r="FL40" s="283"/>
      <c r="FM40" s="283"/>
      <c r="FN40" s="283"/>
      <c r="FO40" s="283"/>
      <c r="FP40" s="283"/>
      <c r="FQ40" s="283"/>
      <c r="FR40" s="283"/>
      <c r="FS40" s="283"/>
      <c r="FT40" s="283"/>
      <c r="FU40" s="283"/>
      <c r="FV40" s="283"/>
      <c r="FW40" s="283"/>
      <c r="FX40" s="283"/>
      <c r="FY40" s="283"/>
      <c r="FZ40" s="283"/>
      <c r="GA40" s="283"/>
      <c r="GB40" s="283"/>
      <c r="GC40" s="283"/>
      <c r="GD40" s="283"/>
      <c r="GE40" s="283"/>
      <c r="GF40" s="283"/>
      <c r="GG40" s="283"/>
      <c r="GH40" s="283"/>
      <c r="GI40" s="283"/>
      <c r="GJ40" s="283"/>
      <c r="GK40" s="283"/>
      <c r="GL40" s="283"/>
      <c r="GM40" s="283"/>
      <c r="GN40" s="283"/>
      <c r="GO40" s="283"/>
      <c r="GP40" s="283"/>
      <c r="GQ40" s="283"/>
      <c r="GR40" s="283"/>
      <c r="GS40" s="283"/>
      <c r="GT40" s="283"/>
      <c r="GU40" s="283"/>
      <c r="GV40" s="283"/>
      <c r="GW40" s="283"/>
      <c r="GX40" s="283"/>
      <c r="GY40" s="283"/>
      <c r="GZ40" s="283"/>
      <c r="HA40" s="283"/>
      <c r="HB40" s="283"/>
      <c r="HC40" s="283"/>
      <c r="HD40" s="283"/>
      <c r="HE40" s="283"/>
      <c r="HF40" s="283"/>
      <c r="HG40" s="283"/>
      <c r="HH40" s="283"/>
      <c r="HI40" s="283"/>
      <c r="HJ40" s="283"/>
      <c r="HK40" s="283"/>
      <c r="HL40" s="283"/>
      <c r="HM40" s="283"/>
      <c r="HN40" s="283"/>
      <c r="HO40" s="283"/>
      <c r="HP40" s="283"/>
      <c r="HQ40" s="283"/>
      <c r="HR40" s="283"/>
      <c r="HS40" s="283"/>
      <c r="HT40" s="283"/>
      <c r="HU40" s="283"/>
      <c r="HV40" s="283"/>
      <c r="HW40" s="283"/>
      <c r="HX40" s="283"/>
      <c r="HY40" s="283"/>
      <c r="HZ40" s="283"/>
      <c r="IA40" s="283"/>
      <c r="IB40" s="283"/>
      <c r="IC40" s="283"/>
      <c r="ID40" s="283"/>
      <c r="IE40" s="283"/>
      <c r="IF40" s="283"/>
      <c r="IG40" s="283"/>
      <c r="IH40" s="283"/>
      <c r="II40" s="283"/>
      <c r="IJ40" s="283"/>
      <c r="IK40" s="283"/>
      <c r="IL40" s="283"/>
      <c r="IM40" s="283"/>
      <c r="IN40" s="283"/>
      <c r="IO40" s="283"/>
      <c r="IP40" s="283"/>
      <c r="IQ40" s="283"/>
      <c r="IR40" s="283"/>
      <c r="IS40" s="283"/>
      <c r="IT40" s="283"/>
      <c r="IU40" s="283"/>
      <c r="IV40" s="283"/>
      <c r="IW40" s="283"/>
      <c r="IX40" s="283"/>
      <c r="IY40" s="283"/>
      <c r="IZ40" s="283"/>
      <c r="JA40" s="283"/>
      <c r="JB40" s="283"/>
      <c r="JC40" s="283"/>
      <c r="JD40" s="283"/>
      <c r="JE40" s="283"/>
      <c r="JF40" s="283"/>
      <c r="JG40" s="283"/>
      <c r="JH40" s="283"/>
      <c r="JI40" s="283"/>
      <c r="JJ40" s="283"/>
      <c r="JK40" s="283"/>
      <c r="JL40" s="283"/>
      <c r="JM40" s="283"/>
      <c r="JN40" s="283"/>
      <c r="JO40" s="283"/>
      <c r="JP40" s="283"/>
      <c r="JQ40" s="283"/>
      <c r="JR40" s="283"/>
      <c r="JS40" s="283"/>
    </row>
    <row r="41" spans="2:279" s="18" customFormat="1" ht="9.75" customHeight="1" thickBot="1" x14ac:dyDescent="0.25">
      <c r="B41" s="17"/>
      <c r="D41" s="21"/>
      <c r="E41" s="21"/>
      <c r="F41" s="21"/>
      <c r="G41" s="21"/>
      <c r="H41" s="21"/>
      <c r="I41" s="21"/>
      <c r="J41" s="21"/>
      <c r="K41" s="21"/>
      <c r="L41" s="21"/>
      <c r="M41" s="21"/>
      <c r="N41" s="21"/>
      <c r="O41" s="21"/>
      <c r="P41" s="21"/>
      <c r="Q41" s="21"/>
      <c r="R41" s="328"/>
      <c r="S41" s="21"/>
      <c r="T41" s="21"/>
      <c r="U41" s="21"/>
      <c r="V41" s="21"/>
      <c r="W41" s="21"/>
      <c r="X41" s="107"/>
      <c r="Y41" s="21"/>
      <c r="Z41" s="21"/>
      <c r="AA41" s="21"/>
      <c r="AB41" s="21"/>
      <c r="AC41" s="21"/>
      <c r="AD41" s="21"/>
      <c r="AE41" s="33"/>
      <c r="AF41" s="33"/>
      <c r="AG41" s="33"/>
      <c r="AH41" s="33"/>
      <c r="AI41" s="48"/>
      <c r="AJ41" s="33"/>
      <c r="AK41" s="33"/>
      <c r="AL41" s="34"/>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c r="IX41" s="106"/>
      <c r="IY41" s="106"/>
      <c r="IZ41" s="106"/>
      <c r="JA41" s="106"/>
      <c r="JB41" s="106"/>
      <c r="JC41" s="106"/>
      <c r="JD41" s="106"/>
      <c r="JE41" s="106"/>
      <c r="JF41" s="106"/>
      <c r="JG41" s="106"/>
      <c r="JH41" s="106"/>
      <c r="JI41" s="106"/>
      <c r="JJ41" s="106"/>
      <c r="JK41" s="106"/>
      <c r="JL41" s="106"/>
      <c r="JM41" s="106"/>
      <c r="JN41" s="106"/>
      <c r="JO41" s="106"/>
      <c r="JP41" s="106"/>
      <c r="JQ41" s="106"/>
      <c r="JR41" s="106"/>
      <c r="JS41" s="106"/>
    </row>
    <row r="42" spans="2:279" s="103" customFormat="1" ht="45.75" thickBot="1" x14ac:dyDescent="0.25">
      <c r="B42" s="102" t="s">
        <v>10</v>
      </c>
      <c r="D42" s="104"/>
      <c r="E42" s="104"/>
      <c r="F42" s="104"/>
      <c r="G42" s="303"/>
      <c r="H42" s="104"/>
      <c r="I42" s="104"/>
      <c r="J42" s="104"/>
      <c r="K42" s="327"/>
      <c r="L42" s="104"/>
      <c r="M42" s="104"/>
      <c r="N42" s="298"/>
      <c r="O42" s="104" t="s">
        <v>157</v>
      </c>
      <c r="P42" s="104" t="s">
        <v>158</v>
      </c>
      <c r="Q42" s="104" t="s">
        <v>159</v>
      </c>
      <c r="R42" s="104" t="s">
        <v>193</v>
      </c>
      <c r="S42" s="104" t="s">
        <v>158</v>
      </c>
      <c r="T42" s="104" t="s">
        <v>195</v>
      </c>
      <c r="U42" s="104" t="s">
        <v>159</v>
      </c>
      <c r="V42" s="104" t="s">
        <v>157</v>
      </c>
      <c r="W42" s="104" t="s">
        <v>160</v>
      </c>
      <c r="X42" s="28"/>
      <c r="Y42" s="104" t="s">
        <v>157</v>
      </c>
      <c r="Z42" s="327" t="s">
        <v>234</v>
      </c>
      <c r="AA42" s="104" t="s">
        <v>158</v>
      </c>
      <c r="AB42" s="104" t="s">
        <v>157</v>
      </c>
      <c r="AC42" s="104" t="s">
        <v>195</v>
      </c>
      <c r="AD42" s="104" t="s">
        <v>194</v>
      </c>
      <c r="AE42" s="104" t="s">
        <v>157</v>
      </c>
      <c r="AF42" s="327" t="s">
        <v>234</v>
      </c>
      <c r="AG42" s="327" t="s">
        <v>234</v>
      </c>
      <c r="AH42" s="104" t="s">
        <v>157</v>
      </c>
      <c r="AI42" s="318"/>
      <c r="AJ42" s="326" t="s">
        <v>157</v>
      </c>
      <c r="AK42" s="286"/>
      <c r="AL42" s="332"/>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6"/>
      <c r="JP42" s="106"/>
      <c r="JQ42" s="106"/>
      <c r="JR42" s="106"/>
      <c r="JS42" s="106"/>
    </row>
    <row r="44" spans="2:279" s="237" customFormat="1" x14ac:dyDescent="0.2">
      <c r="B44" s="236" t="s">
        <v>35</v>
      </c>
      <c r="D44" s="238"/>
      <c r="E44" s="238"/>
      <c r="F44" s="238"/>
      <c r="G44" s="238"/>
      <c r="H44" s="238"/>
      <c r="I44" s="238"/>
      <c r="J44" s="238"/>
      <c r="K44" s="238"/>
      <c r="L44" s="238"/>
      <c r="M44" s="238"/>
      <c r="N44" s="239"/>
      <c r="O44" s="238"/>
      <c r="P44" s="238"/>
      <c r="Q44" s="238"/>
      <c r="R44" s="238"/>
      <c r="S44" s="238"/>
      <c r="T44" s="238"/>
      <c r="U44" s="238"/>
      <c r="V44" s="238"/>
      <c r="W44" s="238"/>
      <c r="Y44" s="238"/>
      <c r="Z44" s="238"/>
      <c r="AA44" s="238"/>
      <c r="AB44" s="238"/>
      <c r="AC44" s="238"/>
      <c r="AD44" s="238"/>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row>
    <row r="45" spans="2:279" x14ac:dyDescent="0.2">
      <c r="B45" s="43" t="s">
        <v>31</v>
      </c>
    </row>
    <row r="46" spans="2:279" x14ac:dyDescent="0.2">
      <c r="B46" s="43" t="s">
        <v>32</v>
      </c>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row>
    <row r="47" spans="2:279" x14ac:dyDescent="0.2">
      <c r="B47" s="43" t="s">
        <v>33</v>
      </c>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row>
    <row r="48" spans="2:279" x14ac:dyDescent="0.2">
      <c r="B48" s="43" t="s">
        <v>34</v>
      </c>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row>
    <row r="50" spans="1:38" ht="30" customHeight="1" x14ac:dyDescent="0.2">
      <c r="A50" s="361" t="s">
        <v>229</v>
      </c>
      <c r="B50" s="362"/>
      <c r="C50" s="319"/>
      <c r="D50" s="320"/>
      <c r="E50" s="320"/>
      <c r="F50" s="320"/>
      <c r="G50" s="320"/>
      <c r="H50" s="320"/>
      <c r="I50" s="320"/>
      <c r="J50" s="320"/>
      <c r="K50" s="320"/>
      <c r="L50" s="320"/>
      <c r="M50" s="320"/>
      <c r="N50" s="321"/>
      <c r="O50" s="320"/>
      <c r="P50" s="320"/>
      <c r="Q50" s="320"/>
      <c r="R50" s="320"/>
      <c r="S50" s="320"/>
      <c r="T50" s="320"/>
      <c r="U50" s="320"/>
      <c r="V50" s="320"/>
      <c r="W50" s="320"/>
      <c r="X50" s="320"/>
      <c r="Y50" s="320"/>
      <c r="Z50" s="320"/>
      <c r="AA50" s="320"/>
      <c r="AB50" s="320"/>
      <c r="AC50" s="320"/>
      <c r="AD50" s="361"/>
      <c r="AE50" s="362"/>
      <c r="AF50" s="319"/>
      <c r="AG50" s="320"/>
      <c r="AH50" s="320"/>
      <c r="AI50" s="320"/>
      <c r="AJ50" s="320"/>
      <c r="AK50" s="320"/>
      <c r="AL50" s="333"/>
    </row>
    <row r="51" spans="1:38" ht="57.75" customHeight="1" x14ac:dyDescent="0.2">
      <c r="A51" s="353" t="s">
        <v>230</v>
      </c>
      <c r="B51" s="354"/>
      <c r="C51" s="322"/>
      <c r="D51" s="323"/>
      <c r="E51" s="322"/>
      <c r="F51" s="323"/>
      <c r="G51" s="323"/>
      <c r="H51" s="323"/>
      <c r="I51" s="323"/>
      <c r="J51" s="323"/>
      <c r="K51" s="323"/>
      <c r="L51" s="323"/>
      <c r="M51" s="323"/>
      <c r="N51" s="323"/>
      <c r="O51" s="323"/>
      <c r="P51" s="323"/>
      <c r="Q51" s="324"/>
      <c r="R51" s="324"/>
      <c r="S51" s="324"/>
      <c r="T51" s="324"/>
      <c r="U51" s="323"/>
      <c r="V51" s="323"/>
      <c r="W51" s="325"/>
      <c r="X51" s="325"/>
      <c r="Y51" s="323"/>
      <c r="Z51" s="323"/>
      <c r="AA51" s="325"/>
      <c r="AB51" s="323"/>
      <c r="AC51" s="323"/>
      <c r="AD51" s="353"/>
      <c r="AE51" s="354"/>
      <c r="AF51" s="322"/>
      <c r="AG51" s="323"/>
      <c r="AH51" s="322"/>
      <c r="AI51" s="323"/>
      <c r="AJ51" s="323"/>
      <c r="AK51" s="323"/>
      <c r="AL51" s="334"/>
    </row>
  </sheetData>
  <mergeCells count="8">
    <mergeCell ref="A51:B51"/>
    <mergeCell ref="AD51:AE51"/>
    <mergeCell ref="O12:W12"/>
    <mergeCell ref="Y12:AH12"/>
    <mergeCell ref="AF16:AG16"/>
    <mergeCell ref="D38:H38"/>
    <mergeCell ref="A50:B50"/>
    <mergeCell ref="AD50:AE50"/>
  </mergeCells>
  <pageMargins left="0.75" right="0.75" top="1" bottom="1" header="0.5" footer="0.5"/>
  <pageSetup paperSize="8" scale="86" orientation="landscape" r:id="rId1"/>
  <headerFooter alignWithMargins="0">
    <oddHeader>&amp;RINSET logframe</oddHeader>
    <oddFooter>&amp;CPage &amp;P of 3</oddFooter>
  </headerFooter>
  <colBreaks count="2" manualBreakCount="2">
    <brk id="13" max="41" man="1"/>
    <brk id="24" max="41"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Z52"/>
  <sheetViews>
    <sheetView zoomScale="80" workbookViewId="0">
      <pane xSplit="3" ySplit="2" topLeftCell="D3" activePane="bottomRight" state="frozen"/>
      <selection activeCell="F5" sqref="F5"/>
      <selection pane="topRight" activeCell="F5" sqref="F5"/>
      <selection pane="bottomLeft" activeCell="F5" sqref="F5"/>
      <selection pane="bottomRight" activeCell="D30" sqref="D16:D30"/>
    </sheetView>
  </sheetViews>
  <sheetFormatPr defaultRowHeight="12.75" outlineLevelRow="2" outlineLevelCol="1" x14ac:dyDescent="0.2"/>
  <cols>
    <col min="1" max="1" width="3.28515625" customWidth="1"/>
    <col min="2" max="2" width="20.7109375" style="1" customWidth="1"/>
    <col min="3" max="3" width="2.140625" customWidth="1"/>
    <col min="4" max="10" width="15.5703125" style="2" customWidth="1" outlineLevel="1"/>
    <col min="11" max="11" width="2.85546875" style="31" customWidth="1"/>
    <col min="12" max="16" width="15.140625" style="2" customWidth="1" outlineLevel="1"/>
    <col min="17" max="17" width="2.85546875" style="31" customWidth="1"/>
    <col min="18" max="20" width="15.85546875" customWidth="1" outlineLevel="1"/>
    <col min="21" max="21" width="2.85546875" style="31" customWidth="1"/>
    <col min="22" max="25" width="17.28515625" customWidth="1" outlineLevel="1"/>
    <col min="26" max="26" width="2.85546875" style="31" customWidth="1"/>
  </cols>
  <sheetData>
    <row r="1" spans="1:26" s="212" customFormat="1" ht="33" customHeight="1" thickBot="1" x14ac:dyDescent="0.35">
      <c r="B1" s="213" t="s">
        <v>50</v>
      </c>
    </row>
    <row r="2" spans="1:26" s="51" customFormat="1" ht="20.25" customHeight="1" x14ac:dyDescent="0.25">
      <c r="A2" s="52"/>
      <c r="B2" s="53"/>
      <c r="C2" s="52"/>
      <c r="D2" s="49" t="s">
        <v>12</v>
      </c>
      <c r="E2" s="49"/>
      <c r="F2" s="49"/>
      <c r="G2" s="49"/>
      <c r="H2" s="49"/>
      <c r="I2" s="49"/>
      <c r="J2" s="49"/>
      <c r="K2" s="31"/>
      <c r="L2" s="50" t="s">
        <v>47</v>
      </c>
      <c r="M2" s="50"/>
      <c r="N2" s="50"/>
      <c r="O2" s="50"/>
      <c r="P2" s="50"/>
      <c r="Q2" s="28"/>
      <c r="R2" s="55" t="s">
        <v>48</v>
      </c>
      <c r="S2" s="54"/>
      <c r="T2" s="55"/>
      <c r="U2" s="28"/>
      <c r="V2" s="57" t="s">
        <v>49</v>
      </c>
      <c r="W2" s="56"/>
      <c r="X2" s="56"/>
      <c r="Y2" s="56"/>
      <c r="Z2" s="31"/>
    </row>
    <row r="3" spans="1:26" ht="9" customHeight="1" thickBot="1" x14ac:dyDescent="0.35">
      <c r="B3" s="3"/>
      <c r="Q3" s="28"/>
      <c r="U3" s="28"/>
    </row>
    <row r="4" spans="1:26" s="59" customFormat="1" ht="26.25" customHeight="1" x14ac:dyDescent="0.2">
      <c r="B4" s="60" t="s">
        <v>5</v>
      </c>
      <c r="D4" s="61"/>
      <c r="E4" s="61"/>
      <c r="F4" s="61"/>
      <c r="G4" s="61"/>
      <c r="H4" s="61"/>
      <c r="I4" s="61"/>
      <c r="J4" s="61"/>
      <c r="K4" s="28"/>
      <c r="L4" s="61"/>
      <c r="M4" s="61"/>
      <c r="N4" s="61"/>
      <c r="O4" s="61"/>
      <c r="P4" s="61"/>
      <c r="Q4" s="28"/>
      <c r="R4" s="62"/>
      <c r="S4" s="62"/>
      <c r="T4" s="62"/>
      <c r="U4" s="28"/>
      <c r="V4" s="62"/>
      <c r="W4" s="62"/>
      <c r="X4" s="62"/>
      <c r="Y4" s="63"/>
      <c r="Z4" s="28"/>
    </row>
    <row r="5" spans="1:26" s="72" customFormat="1" ht="26.25" hidden="1" customHeight="1" outlineLevel="1" x14ac:dyDescent="0.2">
      <c r="B5" s="65" t="s">
        <v>4</v>
      </c>
      <c r="D5" s="73"/>
      <c r="E5" s="73"/>
      <c r="F5" s="73"/>
      <c r="G5" s="73"/>
      <c r="H5" s="73"/>
      <c r="I5" s="73"/>
      <c r="J5" s="73"/>
      <c r="K5" s="29"/>
      <c r="L5" s="73"/>
      <c r="M5" s="73"/>
      <c r="N5" s="73"/>
      <c r="O5" s="73"/>
      <c r="P5" s="73"/>
      <c r="Q5" s="29"/>
      <c r="R5" s="74"/>
      <c r="S5" s="74"/>
      <c r="T5" s="74"/>
      <c r="U5" s="29"/>
      <c r="V5" s="74"/>
      <c r="W5" s="74"/>
      <c r="X5" s="74"/>
      <c r="Y5" s="75"/>
      <c r="Z5" s="29"/>
    </row>
    <row r="6" spans="1:26" s="76" customFormat="1" ht="26.25" hidden="1" customHeight="1" outlineLevel="2" x14ac:dyDescent="0.2">
      <c r="B6" s="69" t="s">
        <v>11</v>
      </c>
      <c r="D6" s="77"/>
      <c r="E6" s="77"/>
      <c r="F6" s="77"/>
      <c r="G6" s="77"/>
      <c r="H6" s="77"/>
      <c r="I6" s="77"/>
      <c r="J6" s="77"/>
      <c r="K6" s="29"/>
      <c r="L6" s="77"/>
      <c r="M6" s="77"/>
      <c r="N6" s="77"/>
      <c r="O6" s="77"/>
      <c r="P6" s="77"/>
      <c r="Q6" s="29"/>
      <c r="R6" s="78"/>
      <c r="S6" s="78"/>
      <c r="T6" s="78"/>
      <c r="U6" s="29"/>
      <c r="V6" s="78"/>
      <c r="W6" s="78"/>
      <c r="X6" s="78"/>
      <c r="Y6" s="79"/>
      <c r="Z6" s="29"/>
    </row>
    <row r="7" spans="1:26" s="18" customFormat="1" ht="9.75" customHeight="1" collapsed="1" thickBot="1" x14ac:dyDescent="0.25">
      <c r="B7" s="17"/>
      <c r="D7" s="21"/>
      <c r="E7" s="21"/>
      <c r="F7" s="21"/>
      <c r="G7" s="21"/>
      <c r="H7" s="21"/>
      <c r="I7" s="21"/>
      <c r="J7" s="21"/>
      <c r="K7" s="28"/>
      <c r="L7" s="21"/>
      <c r="M7" s="21"/>
      <c r="N7" s="21"/>
      <c r="O7" s="21"/>
      <c r="P7" s="21"/>
      <c r="Q7" s="28"/>
      <c r="R7" s="33"/>
      <c r="S7" s="33"/>
      <c r="T7" s="33"/>
      <c r="U7" s="28"/>
      <c r="V7" s="33"/>
      <c r="W7" s="33"/>
      <c r="X7" s="33"/>
      <c r="Y7" s="34"/>
      <c r="Z7" s="28"/>
    </row>
    <row r="8" spans="1:26" s="80" customFormat="1" ht="26.25" customHeight="1" x14ac:dyDescent="0.2">
      <c r="B8" s="81" t="s">
        <v>6</v>
      </c>
      <c r="D8" s="82"/>
      <c r="E8" s="82"/>
      <c r="F8" s="82"/>
      <c r="G8" s="82"/>
      <c r="H8" s="82"/>
      <c r="I8" s="82"/>
      <c r="J8" s="82"/>
      <c r="K8" s="28"/>
      <c r="L8" s="82"/>
      <c r="M8" s="82"/>
      <c r="N8" s="82"/>
      <c r="O8" s="82"/>
      <c r="P8" s="82"/>
      <c r="Q8" s="28"/>
      <c r="R8" s="83"/>
      <c r="S8" s="83"/>
      <c r="T8" s="83"/>
      <c r="U8" s="28"/>
      <c r="V8" s="83"/>
      <c r="W8" s="83"/>
      <c r="X8" s="83"/>
      <c r="Y8" s="84"/>
      <c r="Z8" s="28"/>
    </row>
    <row r="9" spans="1:26" s="94" customFormat="1" ht="26.25" hidden="1" customHeight="1" outlineLevel="1" x14ac:dyDescent="0.2">
      <c r="B9" s="87" t="s">
        <v>4</v>
      </c>
      <c r="D9" s="95"/>
      <c r="E9" s="95"/>
      <c r="F9" s="95"/>
      <c r="G9" s="95"/>
      <c r="H9" s="95"/>
      <c r="I9" s="95"/>
      <c r="J9" s="95"/>
      <c r="K9" s="29"/>
      <c r="L9" s="95"/>
      <c r="M9" s="95"/>
      <c r="N9" s="95"/>
      <c r="O9" s="95"/>
      <c r="P9" s="95"/>
      <c r="Q9" s="29"/>
      <c r="R9" s="96"/>
      <c r="S9" s="96"/>
      <c r="T9" s="96"/>
      <c r="U9" s="29"/>
      <c r="V9" s="96"/>
      <c r="W9" s="96"/>
      <c r="X9" s="96"/>
      <c r="Y9" s="97"/>
      <c r="Z9" s="29"/>
    </row>
    <row r="10" spans="1:26" s="98" customFormat="1" ht="26.25" hidden="1" customHeight="1" outlineLevel="2" x14ac:dyDescent="0.2">
      <c r="B10" s="91" t="s">
        <v>11</v>
      </c>
      <c r="D10" s="99"/>
      <c r="E10" s="99"/>
      <c r="F10" s="99"/>
      <c r="G10" s="99"/>
      <c r="H10" s="99"/>
      <c r="I10" s="99"/>
      <c r="J10" s="99"/>
      <c r="K10" s="29"/>
      <c r="L10" s="99"/>
      <c r="M10" s="99"/>
      <c r="N10" s="99"/>
      <c r="O10" s="99"/>
      <c r="P10" s="99"/>
      <c r="Q10" s="29"/>
      <c r="R10" s="100"/>
      <c r="S10" s="100"/>
      <c r="T10" s="100"/>
      <c r="U10" s="29"/>
      <c r="V10" s="100"/>
      <c r="W10" s="100"/>
      <c r="X10" s="100"/>
      <c r="Y10" s="101"/>
      <c r="Z10" s="29"/>
    </row>
    <row r="11" spans="1:26" s="18" customFormat="1" ht="9.75" customHeight="1" collapsed="1" thickBot="1" x14ac:dyDescent="0.25">
      <c r="B11" s="17"/>
      <c r="D11" s="21"/>
      <c r="E11" s="21"/>
      <c r="F11" s="21"/>
      <c r="G11" s="21"/>
      <c r="H11" s="21"/>
      <c r="I11" s="21"/>
      <c r="J11" s="21"/>
      <c r="K11" s="28"/>
      <c r="L11" s="21"/>
      <c r="M11" s="21"/>
      <c r="N11" s="21"/>
      <c r="O11" s="21"/>
      <c r="P11" s="21"/>
      <c r="Q11" s="28"/>
      <c r="R11" s="33"/>
      <c r="S11" s="33"/>
      <c r="T11" s="33"/>
      <c r="U11" s="28"/>
      <c r="V11" s="33"/>
      <c r="W11" s="33"/>
      <c r="X11" s="33"/>
      <c r="Y11" s="34"/>
      <c r="Z11" s="28"/>
    </row>
    <row r="12" spans="1:26" s="154" customFormat="1" ht="25.5" customHeight="1" x14ac:dyDescent="0.2">
      <c r="B12" s="155" t="s">
        <v>7</v>
      </c>
      <c r="D12" s="156"/>
      <c r="E12" s="156"/>
      <c r="F12" s="156"/>
      <c r="G12" s="156"/>
      <c r="H12" s="156"/>
      <c r="I12" s="156"/>
      <c r="J12" s="156"/>
      <c r="K12" s="204"/>
      <c r="L12" s="156"/>
      <c r="M12" s="156"/>
      <c r="N12" s="156"/>
      <c r="O12" s="156"/>
      <c r="P12" s="156"/>
      <c r="Q12" s="204"/>
      <c r="R12" s="157"/>
      <c r="S12" s="157"/>
      <c r="T12" s="157"/>
      <c r="U12" s="204"/>
      <c r="V12" s="157"/>
      <c r="W12" s="157"/>
      <c r="X12" s="157"/>
      <c r="Y12" s="158"/>
      <c r="Z12" s="204"/>
    </row>
    <row r="13" spans="1:26" s="145" customFormat="1" ht="25.5" hidden="1" customHeight="1" outlineLevel="1" x14ac:dyDescent="0.2">
      <c r="B13" s="150" t="s">
        <v>4</v>
      </c>
      <c r="D13" s="146"/>
      <c r="E13" s="146"/>
      <c r="F13" s="146"/>
      <c r="G13" s="146"/>
      <c r="H13" s="146"/>
      <c r="I13" s="146"/>
      <c r="J13" s="146"/>
      <c r="K13" s="147"/>
      <c r="L13" s="146"/>
      <c r="M13" s="146"/>
      <c r="N13" s="146"/>
      <c r="O13" s="146"/>
      <c r="P13" s="146"/>
      <c r="Q13" s="147"/>
      <c r="R13" s="148"/>
      <c r="S13" s="148"/>
      <c r="T13" s="148"/>
      <c r="U13" s="147"/>
      <c r="V13" s="148"/>
      <c r="W13" s="148"/>
      <c r="X13" s="148"/>
      <c r="Y13" s="149"/>
      <c r="Z13" s="147"/>
    </row>
    <row r="14" spans="1:26" s="145" customFormat="1" ht="25.5" hidden="1" customHeight="1" outlineLevel="2" x14ac:dyDescent="0.2">
      <c r="B14" s="150" t="s">
        <v>11</v>
      </c>
      <c r="D14" s="146"/>
      <c r="E14" s="146"/>
      <c r="F14" s="146"/>
      <c r="G14" s="146"/>
      <c r="H14" s="146"/>
      <c r="I14" s="146"/>
      <c r="J14" s="146"/>
      <c r="K14" s="147"/>
      <c r="L14" s="146"/>
      <c r="M14" s="146"/>
      <c r="N14" s="146"/>
      <c r="O14" s="146"/>
      <c r="P14" s="146"/>
      <c r="Q14" s="147"/>
      <c r="R14" s="148"/>
      <c r="S14" s="148"/>
      <c r="T14" s="148"/>
      <c r="U14" s="147"/>
      <c r="V14" s="148"/>
      <c r="W14" s="148"/>
      <c r="X14" s="148"/>
      <c r="Y14" s="149"/>
      <c r="Z14" s="147"/>
    </row>
    <row r="15" spans="1:26" s="259" customFormat="1" ht="9.75" customHeight="1" collapsed="1" thickBot="1" x14ac:dyDescent="0.25">
      <c r="B15" s="260"/>
      <c r="D15" s="261"/>
      <c r="E15" s="261"/>
      <c r="F15" s="261"/>
      <c r="G15" s="261"/>
      <c r="H15" s="261"/>
      <c r="I15" s="261"/>
      <c r="J15" s="261"/>
      <c r="K15" s="261"/>
      <c r="L15" s="261"/>
      <c r="M15" s="261"/>
      <c r="N15" s="261"/>
      <c r="O15" s="261"/>
      <c r="P15" s="261"/>
      <c r="Q15" s="261"/>
      <c r="R15" s="262"/>
      <c r="S15" s="262"/>
      <c r="T15" s="262"/>
      <c r="U15" s="261"/>
      <c r="V15" s="262"/>
      <c r="W15" s="262"/>
      <c r="X15" s="262"/>
      <c r="Y15" s="263"/>
      <c r="Z15" s="261"/>
    </row>
    <row r="16" spans="1:26" s="160" customFormat="1" ht="25.5" customHeight="1" x14ac:dyDescent="0.2">
      <c r="B16" s="161" t="s">
        <v>29</v>
      </c>
      <c r="D16" s="162"/>
      <c r="E16" s="162"/>
      <c r="F16" s="162"/>
      <c r="G16" s="162"/>
      <c r="H16" s="162"/>
      <c r="I16" s="162"/>
      <c r="J16" s="162"/>
      <c r="K16" s="205"/>
      <c r="L16" s="162"/>
      <c r="M16" s="162"/>
      <c r="N16" s="162"/>
      <c r="O16" s="162"/>
      <c r="P16" s="162"/>
      <c r="Q16" s="205"/>
      <c r="R16" s="163"/>
      <c r="S16" s="163"/>
      <c r="T16" s="163"/>
      <c r="U16" s="205"/>
      <c r="V16" s="163"/>
      <c r="W16" s="163"/>
      <c r="X16" s="163"/>
      <c r="Y16" s="164"/>
      <c r="Z16" s="205"/>
    </row>
    <row r="17" spans="2:26" s="165" customFormat="1" ht="25.5" hidden="1" customHeight="1" outlineLevel="1" x14ac:dyDescent="0.2">
      <c r="B17" s="171" t="s">
        <v>4</v>
      </c>
      <c r="D17" s="166"/>
      <c r="E17" s="166"/>
      <c r="F17" s="166"/>
      <c r="G17" s="166"/>
      <c r="H17" s="166"/>
      <c r="I17" s="166"/>
      <c r="J17" s="166"/>
      <c r="K17" s="167"/>
      <c r="L17" s="166"/>
      <c r="M17" s="166"/>
      <c r="N17" s="166"/>
      <c r="O17" s="166"/>
      <c r="P17" s="166"/>
      <c r="Q17" s="167"/>
      <c r="R17" s="168"/>
      <c r="S17" s="168"/>
      <c r="T17" s="168"/>
      <c r="U17" s="167"/>
      <c r="V17" s="168"/>
      <c r="W17" s="168"/>
      <c r="X17" s="168"/>
      <c r="Y17" s="169"/>
      <c r="Z17" s="167"/>
    </row>
    <row r="18" spans="2:26" s="165" customFormat="1" ht="25.5" hidden="1" customHeight="1" outlineLevel="2" x14ac:dyDescent="0.2">
      <c r="B18" s="171" t="s">
        <v>11</v>
      </c>
      <c r="D18" s="166"/>
      <c r="E18" s="166"/>
      <c r="F18" s="166"/>
      <c r="G18" s="166"/>
      <c r="H18" s="166"/>
      <c r="I18" s="166"/>
      <c r="J18" s="166"/>
      <c r="K18" s="167"/>
      <c r="L18" s="170"/>
      <c r="M18" s="166"/>
      <c r="N18" s="166"/>
      <c r="O18" s="166"/>
      <c r="P18" s="166"/>
      <c r="Q18" s="167"/>
      <c r="R18" s="168"/>
      <c r="S18" s="168"/>
      <c r="T18" s="168"/>
      <c r="U18" s="167"/>
      <c r="V18" s="168"/>
      <c r="W18" s="168"/>
      <c r="X18" s="168"/>
      <c r="Y18" s="169"/>
      <c r="Z18" s="167"/>
    </row>
    <row r="19" spans="2:26" s="18" customFormat="1" ht="9.75" customHeight="1" collapsed="1" thickBot="1" x14ac:dyDescent="0.25">
      <c r="B19" s="17"/>
      <c r="D19" s="21"/>
      <c r="E19" s="21"/>
      <c r="F19" s="21"/>
      <c r="G19" s="21"/>
      <c r="H19" s="21"/>
      <c r="I19" s="21"/>
      <c r="J19" s="21"/>
      <c r="K19" s="28"/>
      <c r="L19" s="21"/>
      <c r="M19" s="21"/>
      <c r="N19" s="21"/>
      <c r="O19" s="21"/>
      <c r="P19" s="21"/>
      <c r="Q19" s="28"/>
      <c r="R19" s="33"/>
      <c r="S19" s="33"/>
      <c r="T19" s="33"/>
      <c r="U19" s="28"/>
      <c r="V19" s="33"/>
      <c r="W19" s="33"/>
      <c r="X19" s="33"/>
      <c r="Y19" s="34"/>
      <c r="Z19" s="28"/>
    </row>
    <row r="20" spans="2:26" s="177" customFormat="1" ht="26.25" customHeight="1" thickBot="1" x14ac:dyDescent="0.25">
      <c r="B20" s="176" t="s">
        <v>8</v>
      </c>
      <c r="D20" s="178"/>
      <c r="E20" s="178"/>
      <c r="F20" s="178"/>
      <c r="G20" s="178"/>
      <c r="H20" s="178"/>
      <c r="I20" s="178"/>
      <c r="J20" s="178"/>
      <c r="K20" s="206"/>
      <c r="L20" s="178"/>
      <c r="M20" s="178"/>
      <c r="N20" s="178"/>
      <c r="O20" s="178"/>
      <c r="P20" s="178"/>
      <c r="Q20" s="206"/>
      <c r="R20" s="179"/>
      <c r="S20" s="179"/>
      <c r="T20" s="179"/>
      <c r="U20" s="206"/>
      <c r="V20" s="179"/>
      <c r="W20" s="179"/>
      <c r="X20" s="179"/>
      <c r="Y20" s="180"/>
      <c r="Z20" s="206"/>
    </row>
    <row r="21" spans="2:26" s="181" customFormat="1" ht="26.25" hidden="1" customHeight="1" outlineLevel="1" thickBot="1" x14ac:dyDescent="0.25">
      <c r="B21" s="187" t="s">
        <v>4</v>
      </c>
      <c r="D21" s="182"/>
      <c r="E21" s="182"/>
      <c r="F21" s="182"/>
      <c r="G21" s="182"/>
      <c r="H21" s="182"/>
      <c r="I21" s="182"/>
      <c r="J21" s="182"/>
      <c r="K21" s="183"/>
      <c r="L21" s="182"/>
      <c r="M21" s="182"/>
      <c r="N21" s="182"/>
      <c r="O21" s="182"/>
      <c r="P21" s="182"/>
      <c r="Q21" s="183"/>
      <c r="R21" s="184"/>
      <c r="S21" s="184"/>
      <c r="T21" s="184"/>
      <c r="U21" s="183"/>
      <c r="V21" s="184"/>
      <c r="W21" s="184"/>
      <c r="X21" s="184"/>
      <c r="Y21" s="185"/>
      <c r="Z21" s="183"/>
    </row>
    <row r="22" spans="2:26" s="194" customFormat="1" ht="26.25" hidden="1" customHeight="1" outlineLevel="2" thickBot="1" x14ac:dyDescent="0.25">
      <c r="B22" s="199" t="s">
        <v>11</v>
      </c>
      <c r="D22" s="195"/>
      <c r="E22" s="195"/>
      <c r="F22" s="195"/>
      <c r="G22" s="195"/>
      <c r="H22" s="195"/>
      <c r="I22" s="195"/>
      <c r="J22" s="195"/>
      <c r="K22" s="196"/>
      <c r="L22" s="195"/>
      <c r="M22" s="195"/>
      <c r="N22" s="195"/>
      <c r="O22" s="195"/>
      <c r="P22" s="195"/>
      <c r="Q22" s="196"/>
      <c r="R22" s="197"/>
      <c r="S22" s="197"/>
      <c r="T22" s="197"/>
      <c r="U22" s="196"/>
      <c r="V22" s="197"/>
      <c r="W22" s="197"/>
      <c r="X22" s="197"/>
      <c r="Y22" s="198"/>
      <c r="Z22" s="196"/>
    </row>
    <row r="23" spans="2:26" s="177" customFormat="1" ht="26.25" customHeight="1" collapsed="1" thickBot="1" x14ac:dyDescent="0.25">
      <c r="B23" s="176" t="s">
        <v>8</v>
      </c>
      <c r="D23" s="178"/>
      <c r="E23" s="178"/>
      <c r="F23" s="178"/>
      <c r="G23" s="178"/>
      <c r="H23" s="178"/>
      <c r="I23" s="178"/>
      <c r="J23" s="178"/>
      <c r="K23" s="206"/>
      <c r="L23" s="178"/>
      <c r="M23" s="178"/>
      <c r="N23" s="178"/>
      <c r="O23" s="178"/>
      <c r="P23" s="178"/>
      <c r="Q23" s="206"/>
      <c r="R23" s="179"/>
      <c r="S23" s="179"/>
      <c r="T23" s="179"/>
      <c r="U23" s="206"/>
      <c r="V23" s="179"/>
      <c r="W23" s="179"/>
      <c r="X23" s="179"/>
      <c r="Y23" s="180"/>
      <c r="Z23" s="206"/>
    </row>
    <row r="24" spans="2:26" s="181" customFormat="1" ht="26.25" hidden="1" customHeight="1" outlineLevel="1" thickBot="1" x14ac:dyDescent="0.25">
      <c r="B24" s="187" t="s">
        <v>4</v>
      </c>
      <c r="D24" s="186"/>
      <c r="E24" s="182"/>
      <c r="F24" s="182"/>
      <c r="G24" s="182"/>
      <c r="H24" s="182"/>
      <c r="I24" s="182"/>
      <c r="J24" s="182"/>
      <c r="K24" s="183"/>
      <c r="L24" s="182"/>
      <c r="M24" s="182"/>
      <c r="N24" s="182"/>
      <c r="O24" s="182"/>
      <c r="P24" s="182"/>
      <c r="Q24" s="183"/>
      <c r="R24" s="184"/>
      <c r="S24" s="184"/>
      <c r="T24" s="184"/>
      <c r="U24" s="183"/>
      <c r="V24" s="184"/>
      <c r="W24" s="184"/>
      <c r="X24" s="184"/>
      <c r="Y24" s="185"/>
      <c r="Z24" s="183"/>
    </row>
    <row r="25" spans="2:26" s="181" customFormat="1" ht="26.25" hidden="1" customHeight="1" outlineLevel="2" thickBot="1" x14ac:dyDescent="0.25">
      <c r="B25" s="187" t="s">
        <v>11</v>
      </c>
      <c r="D25" s="186"/>
      <c r="E25" s="182"/>
      <c r="F25" s="182"/>
      <c r="G25" s="182"/>
      <c r="H25" s="182"/>
      <c r="I25" s="182"/>
      <c r="J25" s="182"/>
      <c r="K25" s="183"/>
      <c r="L25" s="182"/>
      <c r="M25" s="182"/>
      <c r="N25" s="182"/>
      <c r="O25" s="182"/>
      <c r="P25" s="182"/>
      <c r="Q25" s="183"/>
      <c r="R25" s="184"/>
      <c r="S25" s="184"/>
      <c r="T25" s="184"/>
      <c r="U25" s="183"/>
      <c r="V25" s="184"/>
      <c r="W25" s="184"/>
      <c r="X25" s="184"/>
      <c r="Y25" s="185"/>
      <c r="Z25" s="183"/>
    </row>
    <row r="26" spans="2:26" s="177" customFormat="1" ht="26.25" customHeight="1" collapsed="1" x14ac:dyDescent="0.2">
      <c r="B26" s="176" t="s">
        <v>8</v>
      </c>
      <c r="D26" s="178"/>
      <c r="E26" s="178"/>
      <c r="F26" s="178"/>
      <c r="G26" s="178"/>
      <c r="H26" s="178"/>
      <c r="I26" s="178"/>
      <c r="J26" s="178"/>
      <c r="K26" s="206"/>
      <c r="L26" s="178"/>
      <c r="M26" s="178"/>
      <c r="N26" s="178"/>
      <c r="O26" s="178"/>
      <c r="P26" s="178"/>
      <c r="Q26" s="206"/>
      <c r="R26" s="179"/>
      <c r="S26" s="179"/>
      <c r="T26" s="179"/>
      <c r="U26" s="206"/>
      <c r="V26" s="179"/>
      <c r="W26" s="179"/>
      <c r="X26" s="179"/>
      <c r="Y26" s="180"/>
      <c r="Z26" s="206"/>
    </row>
    <row r="27" spans="2:26" s="181" customFormat="1" ht="26.25" hidden="1" customHeight="1" outlineLevel="1" x14ac:dyDescent="0.2">
      <c r="B27" s="187" t="s">
        <v>4</v>
      </c>
      <c r="D27" s="186"/>
      <c r="E27" s="182"/>
      <c r="F27" s="182"/>
      <c r="G27" s="182"/>
      <c r="H27" s="182"/>
      <c r="I27" s="182"/>
      <c r="J27" s="182"/>
      <c r="K27" s="183"/>
      <c r="L27" s="182"/>
      <c r="M27" s="182"/>
      <c r="N27" s="182"/>
      <c r="O27" s="182"/>
      <c r="P27" s="182"/>
      <c r="Q27" s="183"/>
      <c r="R27" s="184"/>
      <c r="S27" s="184"/>
      <c r="T27" s="184"/>
      <c r="U27" s="183"/>
      <c r="V27" s="184"/>
      <c r="W27" s="184"/>
      <c r="X27" s="184"/>
      <c r="Y27" s="185"/>
      <c r="Z27" s="183"/>
    </row>
    <row r="28" spans="2:26" s="181" customFormat="1" ht="26.25" hidden="1" customHeight="1" outlineLevel="2" x14ac:dyDescent="0.2">
      <c r="B28" s="187" t="s">
        <v>11</v>
      </c>
      <c r="D28" s="186"/>
      <c r="E28" s="182"/>
      <c r="F28" s="182"/>
      <c r="G28" s="182"/>
      <c r="H28" s="182"/>
      <c r="I28" s="182"/>
      <c r="J28" s="182"/>
      <c r="K28" s="183"/>
      <c r="L28" s="182"/>
      <c r="M28" s="182"/>
      <c r="N28" s="182"/>
      <c r="O28" s="182"/>
      <c r="P28" s="182"/>
      <c r="Q28" s="183"/>
      <c r="R28" s="184"/>
      <c r="S28" s="184"/>
      <c r="T28" s="184"/>
      <c r="U28" s="183"/>
      <c r="V28" s="184"/>
      <c r="W28" s="184"/>
      <c r="X28" s="184"/>
      <c r="Y28" s="185"/>
      <c r="Z28" s="183"/>
    </row>
    <row r="29" spans="2:26" s="106" customFormat="1" ht="11.25" customHeight="1" collapsed="1" thickBot="1" x14ac:dyDescent="0.25">
      <c r="B29" s="105"/>
      <c r="D29" s="28"/>
      <c r="E29" s="28"/>
      <c r="F29" s="28"/>
      <c r="G29" s="28"/>
      <c r="H29" s="28"/>
      <c r="I29" s="28"/>
      <c r="J29" s="28"/>
      <c r="K29" s="28"/>
      <c r="L29" s="28"/>
      <c r="M29" s="28"/>
      <c r="N29" s="28"/>
      <c r="O29" s="28"/>
      <c r="P29" s="28"/>
      <c r="Q29" s="28"/>
      <c r="R29" s="107"/>
      <c r="S29" s="107"/>
      <c r="T29" s="107"/>
      <c r="U29" s="28"/>
      <c r="V29" s="107"/>
      <c r="W29" s="107"/>
      <c r="X29" s="107"/>
      <c r="Y29" s="108"/>
      <c r="Z29" s="28"/>
    </row>
    <row r="30" spans="2:26" s="129" customFormat="1" ht="26.25" customHeight="1" thickBot="1" x14ac:dyDescent="0.25">
      <c r="B30" s="128" t="s">
        <v>9</v>
      </c>
      <c r="D30" s="130"/>
      <c r="E30" s="131"/>
      <c r="F30" s="130"/>
      <c r="G30" s="130"/>
      <c r="H30" s="130"/>
      <c r="I30" s="130"/>
      <c r="J30" s="130"/>
      <c r="K30" s="207"/>
      <c r="L30" s="130"/>
      <c r="M30" s="130"/>
      <c r="N30" s="130"/>
      <c r="O30" s="130"/>
      <c r="P30" s="130"/>
      <c r="Q30" s="207"/>
      <c r="R30" s="132"/>
      <c r="S30" s="132"/>
      <c r="T30" s="132"/>
      <c r="U30" s="207"/>
      <c r="V30" s="132"/>
      <c r="W30" s="132"/>
      <c r="X30" s="132"/>
      <c r="Y30" s="133"/>
      <c r="Z30" s="207"/>
    </row>
    <row r="31" spans="2:26" s="122" customFormat="1" ht="26.25" hidden="1" customHeight="1" outlineLevel="1" thickBot="1" x14ac:dyDescent="0.25">
      <c r="B31" s="214" t="s">
        <v>4</v>
      </c>
      <c r="D31" s="123"/>
      <c r="E31" s="124"/>
      <c r="F31" s="123"/>
      <c r="G31" s="123"/>
      <c r="H31" s="123"/>
      <c r="I31" s="123"/>
      <c r="J31" s="123"/>
      <c r="K31" s="125"/>
      <c r="L31" s="123"/>
      <c r="M31" s="123"/>
      <c r="N31" s="123"/>
      <c r="O31" s="123"/>
      <c r="P31" s="123"/>
      <c r="Q31" s="125"/>
      <c r="R31" s="126"/>
      <c r="S31" s="126"/>
      <c r="T31" s="126"/>
      <c r="U31" s="125"/>
      <c r="V31" s="126"/>
      <c r="W31" s="126"/>
      <c r="X31" s="126"/>
      <c r="Y31" s="127"/>
      <c r="Z31" s="125"/>
    </row>
    <row r="32" spans="2:26" s="134" customFormat="1" ht="26.25" hidden="1" customHeight="1" outlineLevel="2" thickBot="1" x14ac:dyDescent="0.25">
      <c r="B32" s="222" t="s">
        <v>11</v>
      </c>
      <c r="D32" s="135"/>
      <c r="E32" s="135"/>
      <c r="F32" s="135"/>
      <c r="G32" s="135"/>
      <c r="H32" s="135"/>
      <c r="I32" s="135"/>
      <c r="J32" s="135"/>
      <c r="K32" s="136"/>
      <c r="L32" s="135"/>
      <c r="M32" s="135"/>
      <c r="N32" s="135"/>
      <c r="O32" s="135"/>
      <c r="P32" s="135"/>
      <c r="Q32" s="136"/>
      <c r="R32" s="137"/>
      <c r="S32" s="137"/>
      <c r="T32" s="137"/>
      <c r="U32" s="136"/>
      <c r="V32" s="137"/>
      <c r="W32" s="137"/>
      <c r="X32" s="137"/>
      <c r="Y32" s="138"/>
      <c r="Z32" s="136"/>
    </row>
    <row r="33" spans="2:26" s="129" customFormat="1" ht="26.25" customHeight="1" collapsed="1" thickBot="1" x14ac:dyDescent="0.25">
      <c r="B33" s="128" t="s">
        <v>9</v>
      </c>
      <c r="D33" s="130"/>
      <c r="E33" s="130"/>
      <c r="F33" s="130"/>
      <c r="G33" s="130"/>
      <c r="H33" s="130"/>
      <c r="I33" s="130"/>
      <c r="J33" s="130"/>
      <c r="K33" s="207"/>
      <c r="L33" s="130"/>
      <c r="M33" s="130"/>
      <c r="N33" s="130"/>
      <c r="O33" s="130"/>
      <c r="P33" s="130"/>
      <c r="Q33" s="207"/>
      <c r="R33" s="132"/>
      <c r="S33" s="132"/>
      <c r="T33" s="132"/>
      <c r="U33" s="207"/>
      <c r="V33" s="132"/>
      <c r="W33" s="132"/>
      <c r="X33" s="132"/>
      <c r="Y33" s="133"/>
      <c r="Z33" s="207"/>
    </row>
    <row r="34" spans="2:26" s="122" customFormat="1" ht="26.25" hidden="1" customHeight="1" outlineLevel="1" x14ac:dyDescent="0.2">
      <c r="B34" s="214" t="s">
        <v>4</v>
      </c>
      <c r="D34" s="123"/>
      <c r="E34" s="123"/>
      <c r="F34" s="123"/>
      <c r="G34" s="123"/>
      <c r="H34" s="123"/>
      <c r="I34" s="123"/>
      <c r="J34" s="123"/>
      <c r="K34" s="125"/>
      <c r="L34" s="123"/>
      <c r="M34" s="123"/>
      <c r="N34" s="123"/>
      <c r="O34" s="123"/>
      <c r="P34" s="123"/>
      <c r="Q34" s="125"/>
      <c r="R34" s="126"/>
      <c r="S34" s="126"/>
      <c r="T34" s="126"/>
      <c r="U34" s="125"/>
      <c r="V34" s="126"/>
      <c r="W34" s="126"/>
      <c r="X34" s="126"/>
      <c r="Y34" s="127"/>
      <c r="Z34" s="125"/>
    </row>
    <row r="35" spans="2:26" s="117" customFormat="1" ht="26.25" hidden="1" customHeight="1" outlineLevel="2" x14ac:dyDescent="0.2">
      <c r="B35" s="215" t="s">
        <v>11</v>
      </c>
      <c r="D35" s="118"/>
      <c r="E35" s="118"/>
      <c r="F35" s="118"/>
      <c r="G35" s="118"/>
      <c r="H35" s="118"/>
      <c r="I35" s="118"/>
      <c r="J35" s="118"/>
      <c r="K35" s="119"/>
      <c r="L35" s="118"/>
      <c r="M35" s="118"/>
      <c r="N35" s="118"/>
      <c r="O35" s="118"/>
      <c r="P35" s="118"/>
      <c r="Q35" s="119"/>
      <c r="R35" s="120"/>
      <c r="S35" s="120"/>
      <c r="T35" s="120"/>
      <c r="U35" s="119"/>
      <c r="V35" s="120"/>
      <c r="W35" s="120"/>
      <c r="X35" s="120"/>
      <c r="Y35" s="121"/>
      <c r="Z35" s="119"/>
    </row>
    <row r="36" spans="2:26" s="106" customFormat="1" ht="6.75" customHeight="1" collapsed="1" thickBot="1" x14ac:dyDescent="0.25">
      <c r="B36" s="105"/>
      <c r="D36" s="28"/>
      <c r="E36" s="28"/>
      <c r="F36" s="28"/>
      <c r="G36" s="28"/>
      <c r="H36" s="28"/>
      <c r="I36" s="28"/>
      <c r="J36" s="28"/>
      <c r="K36" s="28"/>
      <c r="L36" s="28"/>
      <c r="M36" s="28"/>
      <c r="N36" s="28"/>
      <c r="O36" s="28"/>
      <c r="P36" s="28"/>
      <c r="Q36" s="28"/>
      <c r="R36" s="107"/>
      <c r="S36" s="107"/>
      <c r="T36" s="107"/>
      <c r="U36" s="28"/>
      <c r="V36" s="107"/>
      <c r="W36" s="107"/>
      <c r="X36" s="107"/>
      <c r="Y36" s="108"/>
      <c r="Z36" s="28"/>
    </row>
    <row r="37" spans="2:26" s="112" customFormat="1" ht="25.5" customHeight="1" thickBot="1" x14ac:dyDescent="0.25">
      <c r="B37" s="111" t="s">
        <v>27</v>
      </c>
      <c r="D37" s="113"/>
      <c r="E37" s="113"/>
      <c r="F37" s="113"/>
      <c r="G37" s="113"/>
      <c r="H37" s="113"/>
      <c r="I37" s="113"/>
      <c r="J37" s="113"/>
      <c r="K37" s="114"/>
      <c r="L37" s="113"/>
      <c r="M37" s="113"/>
      <c r="N37" s="113"/>
      <c r="O37" s="113"/>
      <c r="P37" s="113"/>
      <c r="Q37" s="114"/>
      <c r="R37" s="115"/>
      <c r="S37" s="115"/>
      <c r="T37" s="115"/>
      <c r="U37" s="114"/>
      <c r="V37" s="115"/>
      <c r="W37" s="115"/>
      <c r="X37" s="115"/>
      <c r="Y37" s="116"/>
      <c r="Z37" s="114"/>
    </row>
    <row r="38" spans="2:26" s="27" customFormat="1" ht="13.5" customHeight="1" x14ac:dyDescent="0.2">
      <c r="B38" s="26"/>
      <c r="D38" s="359" t="s">
        <v>12</v>
      </c>
      <c r="E38" s="360"/>
      <c r="F38" s="360"/>
      <c r="G38" s="360"/>
      <c r="H38" s="360"/>
      <c r="I38" s="360"/>
      <c r="J38" s="363"/>
      <c r="K38" s="30"/>
      <c r="L38" s="109" t="s">
        <v>13</v>
      </c>
      <c r="M38" s="110"/>
      <c r="N38" s="110"/>
      <c r="O38" s="110"/>
      <c r="P38" s="110"/>
      <c r="Q38" s="30"/>
      <c r="R38" s="41" t="s">
        <v>15</v>
      </c>
      <c r="S38" s="35"/>
      <c r="T38" s="35"/>
      <c r="U38" s="28"/>
      <c r="V38" s="41" t="s">
        <v>14</v>
      </c>
      <c r="W38" s="35"/>
      <c r="X38" s="35"/>
      <c r="Y38" s="36"/>
      <c r="Z38" s="30"/>
    </row>
    <row r="39" spans="2:26" s="18" customFormat="1" ht="9.75" customHeight="1" thickBot="1" x14ac:dyDescent="0.25">
      <c r="B39" s="17"/>
      <c r="D39" s="21"/>
      <c r="E39" s="21"/>
      <c r="F39" s="21"/>
      <c r="G39" s="21"/>
      <c r="H39" s="21"/>
      <c r="I39" s="21"/>
      <c r="J39" s="21"/>
      <c r="K39" s="28"/>
      <c r="L39" s="21"/>
      <c r="M39" s="21"/>
      <c r="N39" s="21"/>
      <c r="O39" s="21"/>
      <c r="P39" s="21"/>
      <c r="Q39" s="28"/>
      <c r="R39" s="33"/>
      <c r="S39" s="33"/>
      <c r="T39" s="33"/>
      <c r="U39" s="28"/>
      <c r="V39" s="33"/>
      <c r="W39" s="33"/>
      <c r="X39" s="33"/>
      <c r="Y39" s="34"/>
      <c r="Z39" s="28"/>
    </row>
    <row r="40" spans="2:26" s="24" customFormat="1" ht="23.25" thickBot="1" x14ac:dyDescent="0.25">
      <c r="B40" s="23" t="s">
        <v>16</v>
      </c>
      <c r="D40" s="25" t="s">
        <v>17</v>
      </c>
      <c r="E40" s="25" t="s">
        <v>18</v>
      </c>
      <c r="F40" s="25" t="s">
        <v>19</v>
      </c>
      <c r="G40" s="25" t="s">
        <v>20</v>
      </c>
      <c r="H40" s="25" t="s">
        <v>23</v>
      </c>
      <c r="I40" s="25" t="s">
        <v>21</v>
      </c>
      <c r="J40" s="25" t="s">
        <v>22</v>
      </c>
      <c r="K40" s="32"/>
      <c r="L40" s="25" t="s">
        <v>24</v>
      </c>
      <c r="M40" s="25"/>
      <c r="N40" s="25"/>
      <c r="O40" s="25" t="s">
        <v>25</v>
      </c>
      <c r="P40" s="25" t="s">
        <v>26</v>
      </c>
      <c r="Q40" s="32"/>
      <c r="R40" s="37"/>
      <c r="S40" s="37"/>
      <c r="T40" s="37"/>
      <c r="U40" s="32"/>
      <c r="V40" s="37"/>
      <c r="W40" s="37"/>
      <c r="X40" s="37"/>
      <c r="Y40" s="38"/>
      <c r="Z40" s="32"/>
    </row>
    <row r="41" spans="2:26" s="18" customFormat="1" ht="9.75" customHeight="1" thickBot="1" x14ac:dyDescent="0.25">
      <c r="B41" s="17"/>
      <c r="D41" s="21"/>
      <c r="E41" s="21"/>
      <c r="F41" s="21"/>
      <c r="G41" s="21"/>
      <c r="H41" s="21"/>
      <c r="I41" s="21"/>
      <c r="J41" s="21"/>
      <c r="K41" s="28"/>
      <c r="L41" s="21"/>
      <c r="M41" s="21"/>
      <c r="N41" s="21"/>
      <c r="O41" s="21"/>
      <c r="P41" s="21"/>
      <c r="Q41" s="28"/>
      <c r="R41" s="33"/>
      <c r="S41" s="33"/>
      <c r="T41" s="33"/>
      <c r="U41" s="28"/>
      <c r="V41" s="33"/>
      <c r="W41" s="33"/>
      <c r="X41" s="33"/>
      <c r="Y41" s="34"/>
      <c r="Z41" s="28"/>
    </row>
    <row r="42" spans="2:26" s="20" customFormat="1" ht="26.25" customHeight="1" thickBot="1" x14ac:dyDescent="0.25">
      <c r="B42" s="19" t="s">
        <v>10</v>
      </c>
      <c r="D42" s="22"/>
      <c r="E42" s="22"/>
      <c r="F42" s="22"/>
      <c r="G42" s="22"/>
      <c r="H42" s="22"/>
      <c r="I42" s="22"/>
      <c r="J42" s="22"/>
      <c r="K42" s="28"/>
      <c r="L42" s="22"/>
      <c r="M42" s="22"/>
      <c r="N42" s="22"/>
      <c r="O42" s="22"/>
      <c r="P42" s="22"/>
      <c r="Q42" s="28"/>
      <c r="R42" s="39"/>
      <c r="S42" s="39"/>
      <c r="T42" s="39"/>
      <c r="U42" s="28"/>
      <c r="V42" s="39"/>
      <c r="W42" s="39"/>
      <c r="X42" s="39"/>
      <c r="Y42" s="40"/>
      <c r="Z42" s="28"/>
    </row>
    <row r="44" spans="2:26" s="237" customFormat="1" x14ac:dyDescent="0.2">
      <c r="B44" s="236" t="s">
        <v>35</v>
      </c>
      <c r="D44" s="238"/>
      <c r="E44" s="238"/>
      <c r="F44" s="238"/>
      <c r="G44" s="238"/>
      <c r="H44" s="238"/>
      <c r="I44" s="238"/>
      <c r="J44" s="238"/>
      <c r="K44" s="239"/>
      <c r="L44" s="238"/>
      <c r="M44" s="238"/>
      <c r="N44" s="238"/>
      <c r="O44" s="238"/>
      <c r="P44" s="238"/>
      <c r="Q44" s="239"/>
      <c r="U44" s="239"/>
      <c r="Z44" s="239"/>
    </row>
    <row r="45" spans="2:26" s="211" customFormat="1" x14ac:dyDescent="0.2">
      <c r="B45" s="223" t="s">
        <v>31</v>
      </c>
      <c r="D45" s="240"/>
      <c r="E45" s="240"/>
      <c r="F45" s="240"/>
      <c r="G45" s="240"/>
      <c r="H45" s="240"/>
      <c r="I45" s="240"/>
      <c r="J45" s="240"/>
      <c r="K45" s="45"/>
      <c r="L45" s="240"/>
      <c r="M45" s="240"/>
      <c r="N45" s="240"/>
      <c r="O45" s="240"/>
      <c r="P45" s="240"/>
      <c r="Q45" s="45"/>
      <c r="R45" s="241"/>
      <c r="S45" s="241"/>
      <c r="T45" s="241"/>
      <c r="U45" s="45"/>
      <c r="V45" s="241"/>
      <c r="W45" s="241"/>
      <c r="X45" s="241"/>
      <c r="Y45" s="241"/>
      <c r="Z45" s="31"/>
    </row>
    <row r="46" spans="2:26" x14ac:dyDescent="0.2">
      <c r="B46" s="43" t="s">
        <v>32</v>
      </c>
      <c r="D46" s="44"/>
      <c r="E46" s="44"/>
      <c r="F46" s="44"/>
      <c r="G46" s="44"/>
      <c r="H46" s="44"/>
      <c r="I46" s="44"/>
      <c r="J46" s="44"/>
      <c r="K46" s="45"/>
      <c r="L46" s="44"/>
      <c r="M46" s="44"/>
      <c r="N46" s="44"/>
      <c r="O46" s="44"/>
      <c r="P46" s="44"/>
      <c r="Q46" s="45"/>
      <c r="R46" s="46"/>
      <c r="S46" s="46"/>
      <c r="T46" s="46"/>
      <c r="U46" s="45"/>
      <c r="V46" s="46"/>
      <c r="W46" s="46"/>
      <c r="X46" s="46"/>
      <c r="Y46" s="46"/>
    </row>
    <row r="47" spans="2:26" x14ac:dyDescent="0.2">
      <c r="B47" s="43" t="s">
        <v>33</v>
      </c>
      <c r="D47" s="44"/>
      <c r="E47" s="44"/>
      <c r="F47" s="44"/>
      <c r="G47" s="44"/>
      <c r="H47" s="44"/>
      <c r="I47" s="44"/>
      <c r="J47" s="44"/>
      <c r="K47" s="45"/>
      <c r="L47" s="44"/>
      <c r="M47" s="44"/>
      <c r="N47" s="44"/>
      <c r="O47" s="44"/>
      <c r="P47" s="44"/>
      <c r="Q47" s="45"/>
      <c r="R47" s="46"/>
      <c r="S47" s="46"/>
      <c r="T47" s="46"/>
      <c r="U47" s="45"/>
      <c r="V47" s="46"/>
      <c r="W47" s="46"/>
      <c r="X47" s="46"/>
      <c r="Y47" s="46"/>
    </row>
    <row r="48" spans="2:26" x14ac:dyDescent="0.2">
      <c r="B48" s="43" t="s">
        <v>34</v>
      </c>
      <c r="D48" s="44"/>
      <c r="E48" s="44"/>
      <c r="F48" s="44"/>
      <c r="G48" s="44"/>
      <c r="H48" s="44"/>
      <c r="I48" s="44"/>
      <c r="J48" s="44"/>
      <c r="K48" s="45"/>
      <c r="L48" s="44"/>
      <c r="M48" s="44"/>
      <c r="N48" s="44"/>
      <c r="O48" s="44"/>
      <c r="P48" s="44"/>
      <c r="Q48" s="45"/>
      <c r="R48" s="46"/>
      <c r="S48" s="46"/>
      <c r="T48" s="46"/>
      <c r="U48" s="45"/>
      <c r="V48" s="46"/>
      <c r="W48" s="46"/>
      <c r="X48" s="46"/>
      <c r="Y48" s="46"/>
    </row>
    <row r="49" spans="2:2" x14ac:dyDescent="0.2">
      <c r="B49" s="42"/>
    </row>
    <row r="50" spans="2:2" x14ac:dyDescent="0.2">
      <c r="B50" s="42"/>
    </row>
    <row r="51" spans="2:2" x14ac:dyDescent="0.2">
      <c r="B51" s="42"/>
    </row>
    <row r="52" spans="2:2" x14ac:dyDescent="0.2">
      <c r="B52" s="42"/>
    </row>
  </sheetData>
  <mergeCells count="1">
    <mergeCell ref="D38:J38"/>
  </mergeCells>
  <pageMargins left="0.75" right="0.75" top="1" bottom="1" header="0.5" footer="0.5"/>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showGridLines="0" showRowColHeaders="0" workbookViewId="0">
      <pane xSplit="31" ySplit="92" topLeftCell="AF95" activePane="bottomRight" state="frozen"/>
      <selection activeCell="H18" sqref="H18"/>
      <selection pane="topRight" activeCell="H18" sqref="H18"/>
      <selection pane="bottomLeft" activeCell="H18" sqref="H18"/>
      <selection pane="bottomRight" activeCell="B24" sqref="B24"/>
    </sheetView>
  </sheetViews>
  <sheetFormatPr defaultRowHeight="12.75" x14ac:dyDescent="0.2"/>
  <sheetData/>
  <pageMargins left="0.75" right="0.75" top="1" bottom="1" header="0.5" footer="0.5"/>
  <pageSetup paperSize="9" orientation="portrait" horizontalDpi="4294967293" verticalDpi="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General Public Services</Category>
    <Sub_x002d_Category xmlns="1e0ec87a-2ca9-4846-bcf0-31c9454ca23d">Expenditure Analysis on the Management of Asylum Seekers and Refugees in the Department of Home Affairs</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80F75A-FAA4-4ADF-B45F-D6713E15C729}">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8114C678-AC49-4E68-94F5-1C007C533446}">
  <ds:schemaRefs>
    <ds:schemaRef ds:uri="http://schemas.microsoft.com/sharepoint/v3/contenttype/forms"/>
  </ds:schemaRefs>
</ds:datastoreItem>
</file>

<file path=customXml/itemProps3.xml><?xml version="1.0" encoding="utf-8"?>
<ds:datastoreItem xmlns:ds="http://schemas.openxmlformats.org/officeDocument/2006/customXml" ds:itemID="{F3D9396E-9DA0-42E4-88C4-C645EC32D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Title</vt:lpstr>
      <vt:lpstr>Budget Sum</vt:lpstr>
      <vt:lpstr>Home Affairs</vt:lpstr>
      <vt:lpstr>Template</vt:lpstr>
      <vt:lpstr>Copyright</vt:lpstr>
      <vt:lpstr>'Home Affairs'!Print_Area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Conrad Barberton</dc:creator>
  <cp:lastModifiedBy>Home</cp:lastModifiedBy>
  <cp:lastPrinted>2014-09-08T07:46:18Z</cp:lastPrinted>
  <dcterms:created xsi:type="dcterms:W3CDTF">2012-08-26T17:58:56Z</dcterms:created>
  <dcterms:modified xsi:type="dcterms:W3CDTF">2021-11-11T09:43:42Z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